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4\"/>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s>
  <externalReferences>
    <externalReference r:id="rId9"/>
  </externalReferences>
  <definedNames>
    <definedName name="_xlnm.Print_Area" localSheetId="0">'Annexe 1A départ'!$A$1:$S$14</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E14" i="8" l="1"/>
  <c r="E15" i="8"/>
  <c r="E13" i="8"/>
  <c r="A14" i="8"/>
  <c r="B14" i="8"/>
  <c r="C14" i="8"/>
  <c r="A15" i="8"/>
  <c r="B15" i="8"/>
  <c r="C15" i="8"/>
  <c r="B13" i="8"/>
  <c r="C13" i="8"/>
  <c r="A13" i="8"/>
  <c r="E14" i="12"/>
  <c r="E15" i="12"/>
  <c r="E13" i="12"/>
  <c r="A14" i="12"/>
  <c r="B14" i="12"/>
  <c r="C14" i="12"/>
  <c r="A15" i="12"/>
  <c r="B15" i="12"/>
  <c r="C15" i="12"/>
  <c r="B13" i="12"/>
  <c r="C13" i="12"/>
  <c r="A13" i="12"/>
  <c r="C10" i="11"/>
  <c r="A10" i="11"/>
  <c r="B10" i="11"/>
  <c r="A11" i="11"/>
  <c r="B11" i="11"/>
  <c r="C11" i="11"/>
  <c r="F10" i="11"/>
  <c r="F11" i="11"/>
  <c r="F9" i="11"/>
  <c r="B9" i="11"/>
  <c r="C9" i="11"/>
  <c r="A9"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<sst xmlns="http://schemas.openxmlformats.org/spreadsheetml/2006/main" count="284" uniqueCount="209">
  <si>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</si>
  <si>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</si>
  <si>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</si>
  <si>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</si>
  <si>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</si>
  <si>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</si>
  <si>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</si>
  <si>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</si>
  <si>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</si>
  <si>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</si>
  <si>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</si>
  <si>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</si>
  <si>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</si>
  <si>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</si>
  <si>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</si>
  <si>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</si>
  <si>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</si>
  <si>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</si>
  <si>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</si>
  <si>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</si>
  <si>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</si>
  <si>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</si>
  <si>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</si>
  <si>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</si>
  <si>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</si>
  <si>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</si>
  <si>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</si>
  <si>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</si>
  <si>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</si>
  <si>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</si>
  <si>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</si>
  <si>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</si>
  <si>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</si>
  <si>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</si>
  <si>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</si>
  <si>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</si>
  <si>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</si>
  <si>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</si>
  <si>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</si>
  <si>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</si>
  <si>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</si>
  <si>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</si>
  <si>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</si>
  <si>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</si>
  <si>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</si>
  <si>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</si>
  <si>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</si>
  <si>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</si>
  <si>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</si>
  <si>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</si>
  <si>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</si>
  <si>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</si>
  <si>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</si>
  <si>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</si>
  <si>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</si>
  <si>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</si>
  <si>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</si>
  <si>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</si>
  <si>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</si>
  <si>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</si>
  <si>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</si>
  <si>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</si>
  <si>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</si>
  <si>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</si>
  <si>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</si>
  <si>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</si>
  <si>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</si>
  <si>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</si>
  <si>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</si>
  <si>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</si>
  <si>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</si>
  <si>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</si>
  <si>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</si>
  <si>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</si>
  <si>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</si>
  <si>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</si>
  <si>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</si>
  <si>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</si>
  <si>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</si>
  <si>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</si>
  <si>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</si>
  <si>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</si>
  <si>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</si>
  <si>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</si>
  <si>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</si>
  <si>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</si>
  <si>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</si>
  <si>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</si>
  <si>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</si>
  <si>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</si>
  <si>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</si>
  <si>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</si>
  <si>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</si>
  <si>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</si>
  <si>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</si>
  <si>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</si>
  <si>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</si>
  <si>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</si>
  <si>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</si>
  <si>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</si>
  <si>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</si>
  <si>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</si>
  <si>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</si>
  <si>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</si>
  <si>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</si>
  <si>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</si>
  <si>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</si>
  <si>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</si>
  <si>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</si>
  <si>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</si>
  <si>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</si>
  <si>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</si>
  <si>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</si>
  <si>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</si>
  <si>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</si>
  <si>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</si>
  <si>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</si>
  <si>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</si>
  <si>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</si>
  <si>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</si>
  <si>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</si>
  <si>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</si>
  <si>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</si>
  <si>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</si>
  <si>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</si>
  <si>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</si>
  <si>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</si>
  <si>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</si>
  <si>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</si>
  <si>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</si>
  <si>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</si>
  <si>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</si>
  <si>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</si>
  <si>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</si>
  <si>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</si>
  <si>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</si>
  <si>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</si>
  <si>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</si>
  <si>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</si>
  <si>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</si>
  <si>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</si>
  <si>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</si>
  <si>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</si>
  <si>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</si>
  <si>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</si>
  <si>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</si>
  <si>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</si>
  <si>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</si>
  <si>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</si>
  <si>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</si>
  <si>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</si>
  <si>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</si>
  <si>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</si>
  <si>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</si>
  <si>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</si>
  <si>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</si>
  <si>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</si>
  <si>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</si>
  <si>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</si>
  <si>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</si>
  <si>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</si>
  <si>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</si>
  <si>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</si>
  <si>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</si>
  <si>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</si>
  <si>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</si>
  <si>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</si>
  <si>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</si>
  <si>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</si>
  <si>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</si>
  <si>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</si>
  <si>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</si>
  <si>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</si>
  <si>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Taux de couverture : 100%</t>
  </si>
  <si>
    <t>x</t>
  </si>
  <si>
    <t>Lot 14 : Noix de St Jacques</t>
  </si>
  <si>
    <t>LOT 14 : NOIX DE SAINT JACQUES</t>
  </si>
  <si>
    <t>L14-01</t>
  </si>
  <si>
    <t>ART09532</t>
  </si>
  <si>
    <t>L14-02</t>
  </si>
  <si>
    <t>ART09731</t>
  </si>
  <si>
    <t>L14-03</t>
  </si>
  <si>
    <t>ART09732</t>
  </si>
  <si>
    <r>
      <t>Noix de St jacques crues avec corail 10-20/</t>
    </r>
    <r>
      <rPr>
        <b/>
        <sz val="11"/>
        <rFont val="Times New Roman"/>
        <family val="1"/>
      </rPr>
      <t>livres</t>
    </r>
  </si>
  <si>
    <r>
      <t>Noix de St jacques crues sans corail 20-35/</t>
    </r>
    <r>
      <rPr>
        <b/>
        <sz val="11"/>
        <rFont val="Times New Roman"/>
        <family val="1"/>
      </rPr>
      <t>livres</t>
    </r>
  </si>
  <si>
    <r>
      <t>Noix de St jacques crues sans corail 120-150/</t>
    </r>
    <r>
      <rPr>
        <b/>
        <sz val="11"/>
        <rFont val="Times New Roman"/>
        <family val="1"/>
      </rPr>
      <t>livres</t>
    </r>
  </si>
  <si>
    <t>Démarches prévues afin de réduire les déchets et la gestion de l’emballage (type d’emballage), exemple : carton recyclable</t>
  </si>
  <si>
    <t>Poids unitaire du produit</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</si>
  <si>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</si>
  <si>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</si>
  <si>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</si>
  <si>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départ H.T. en €</t>
  </si>
  <si>
    <t>Prix franco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</si>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</sst>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8"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24">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31" fillId="0" borderId="0" xfId="0" applyFont="1" applyAlignment="1">
      <alignment horizontal="center"/>
    </xf>
    <xf numFmtId="0" fontId="12" fillId="0" borderId="0" xfId="6" applyFont="1" applyBorder="1" applyAlignment="1">
      <alignment horizontal="center" vertical="center"/>
    </xf>
    <xf numFmtId="0" fontId="15" fillId="0" borderId="1"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15" fillId="0" borderId="5"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16" fillId="0" borderId="1" xfId="4" applyFont="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7" fillId="9" borderId="1" xfId="10" applyFont="1" applyFill="1" applyBorder="1" applyAlignment="1">
      <alignment horizontal="center" vertical="center" wrapText="1"/>
    </xf>
    <xf numFmtId="0" fontId="15" fillId="4" borderId="16" xfId="10" applyFont="1" applyFill="1" applyBorder="1" applyAlignment="1">
      <alignment horizontal="center" vertical="center" wrapText="1"/>
    </xf>
    <xf numFmtId="0" fontId="15" fillId="4" borderId="12"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35" fillId="0" borderId="0" xfId="5" applyFont="1" applyAlignment="1">
      <alignment horizontal="center" vertical="center" wrapText="1"/>
    </xf>
    <xf numFmtId="0" fontId="9" fillId="0" borderId="0" xfId="0" applyFont="1" applyBorder="1" applyAlignment="1">
      <alignment horizontal="center" vertical="center" wrapText="1"/>
    </xf>
    <xf numFmtId="0" fontId="15" fillId="4" borderId="10" xfId="10" applyFont="1" applyFill="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24" fillId="5"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24" fillId="12" borderId="1" xfId="0" applyFont="1" applyFill="1" applyBorder="1" applyAlignment="1">
      <alignment horizontal="left" vertical="center" wrapText="1"/>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3" borderId="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7" xfId="0" applyFont="1" applyFill="1" applyBorder="1" applyAlignment="1">
      <alignment horizontal="center"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45" fillId="3" borderId="2" xfId="0" applyFont="1" applyFill="1" applyBorder="1" applyAlignment="1">
      <alignment horizontal="center" vertical="center" wrapText="1"/>
    </xf>
    <xf numFmtId="0" fontId="45" fillId="3" borderId="3" xfId="0" applyFont="1" applyFill="1" applyBorder="1" applyAlignment="1">
      <alignment horizontal="center" vertical="center" wrapText="1"/>
    </xf>
    <xf numFmtId="0" fontId="45" fillId="3" borderId="4"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6" fillId="3" borderId="6" xfId="0" applyFont="1" applyFill="1" applyBorder="1" applyAlignment="1">
      <alignment horizontal="center" vertical="center" wrapText="1"/>
    </xf>
    <xf numFmtId="0" fontId="46" fillId="3" borderId="17" xfId="0" applyFont="1"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380541</xdr:colOff>
      <xdr:row>0</xdr:row>
      <xdr:rowOff>1050972</xdr:rowOff>
    </xdr:from>
    <xdr:to>
      <xdr:col>0</xdr:col>
      <xdr:colOff>903866</xdr:colOff>
      <xdr:row>2</xdr:row>
      <xdr:rowOff>213507</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0541" y="1050972"/>
          <a:ext cx="523325" cy="8466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1"/>
  <sheetViews>
    <sheetView showGridLines="0" view="pageBreakPreview" zoomScale="57" zoomScaleNormal="68" zoomScaleSheetLayoutView="57" zoomScalePageLayoutView="89"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8.1406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33" t="s">
        <v>171</v>
      </c>
      <c r="B1" s="134"/>
      <c r="C1" s="134"/>
      <c r="D1" s="134"/>
      <c r="E1" s="134"/>
      <c r="F1" s="134"/>
      <c r="G1" s="134"/>
      <c r="H1" s="134"/>
      <c r="I1" s="134"/>
      <c r="J1" s="134"/>
      <c r="K1" s="134"/>
      <c r="L1" s="134"/>
      <c r="M1" s="134"/>
      <c r="N1" s="134"/>
      <c r="O1" s="134"/>
      <c r="P1" s="134"/>
      <c r="Q1" s="134"/>
      <c r="R1" s="134"/>
      <c r="S1" s="134"/>
    </row>
    <row r="2" spans="1:82" s="11" customFormat="1" ht="32.25" customHeight="1" x14ac:dyDescent="0.3">
      <c r="A2" s="135" t="s">
        <v>64</v>
      </c>
      <c r="B2" s="135"/>
      <c r="C2" s="135"/>
      <c r="D2" s="135"/>
      <c r="E2" s="135"/>
      <c r="F2" s="135"/>
      <c r="G2" s="135"/>
      <c r="H2" s="135"/>
      <c r="I2" s="135"/>
      <c r="J2" s="135"/>
      <c r="K2" s="135"/>
      <c r="L2" s="135"/>
      <c r="M2" s="135"/>
      <c r="N2" s="135"/>
      <c r="O2" s="135"/>
      <c r="P2" s="135"/>
      <c r="Q2" s="135"/>
      <c r="R2" s="135"/>
      <c r="S2" s="13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36" t="s">
        <v>0</v>
      </c>
      <c r="B3" s="136"/>
      <c r="C3" s="136"/>
      <c r="D3" s="136"/>
      <c r="E3" s="136"/>
      <c r="F3" s="136"/>
      <c r="G3" s="136"/>
      <c r="H3" s="136"/>
      <c r="I3" s="136"/>
      <c r="J3" s="136"/>
      <c r="K3" s="136"/>
      <c r="L3" s="136"/>
      <c r="M3" s="136"/>
      <c r="N3" s="136"/>
      <c r="O3" s="136"/>
      <c r="P3" s="136"/>
      <c r="Q3" s="136"/>
      <c r="R3" s="136"/>
      <c r="S3" s="136"/>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0" t="s">
        <v>175</v>
      </c>
      <c r="B4" s="140"/>
      <c r="C4" s="140"/>
      <c r="D4" s="140"/>
      <c r="E4" s="140"/>
      <c r="F4" s="140"/>
      <c r="G4" s="140"/>
      <c r="H4" s="140"/>
      <c r="I4" s="140"/>
      <c r="J4" s="140"/>
      <c r="K4" s="140"/>
      <c r="L4" s="140"/>
      <c r="M4" s="140"/>
      <c r="N4" s="140"/>
      <c r="O4" s="140"/>
      <c r="P4" s="140"/>
      <c r="Q4" s="140"/>
      <c r="R4" s="140"/>
      <c r="S4" s="140"/>
      <c r="T4" s="101"/>
      <c r="U4" s="101"/>
      <c r="V4" s="101"/>
      <c r="W4" s="101"/>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37" t="s">
        <v>58</v>
      </c>
      <c r="B5" s="137"/>
      <c r="C5" s="137"/>
      <c r="D5" s="137"/>
      <c r="E5" s="137"/>
      <c r="F5" s="137"/>
      <c r="G5" s="137"/>
      <c r="H5" s="137"/>
      <c r="I5" s="137"/>
      <c r="J5" s="137"/>
      <c r="K5" s="137"/>
      <c r="L5" s="137"/>
      <c r="M5" s="137"/>
      <c r="N5" s="137"/>
      <c r="O5" s="137"/>
      <c r="P5" s="137"/>
      <c r="Q5" s="137"/>
      <c r="R5" s="137"/>
      <c r="S5" s="137"/>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41" t="s">
        <v>173</v>
      </c>
      <c r="D6" s="141"/>
      <c r="E6" s="56"/>
      <c r="F6" s="56"/>
      <c r="G6" s="56"/>
      <c r="H6" s="115"/>
      <c r="I6" s="56"/>
      <c r="J6" s="56"/>
      <c r="K6" s="56"/>
      <c r="L6" s="56"/>
      <c r="M6" s="74"/>
      <c r="N6" s="66"/>
      <c r="O6" s="66"/>
      <c r="P6" s="56"/>
      <c r="Q6" s="115"/>
      <c r="R6" s="115"/>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24" t="s">
        <v>176</v>
      </c>
      <c r="B7" s="125"/>
      <c r="C7" s="125"/>
      <c r="D7" s="125"/>
      <c r="E7" s="125"/>
      <c r="F7" s="126"/>
      <c r="G7" s="127" t="s">
        <v>49</v>
      </c>
      <c r="H7" s="128"/>
      <c r="I7" s="128"/>
      <c r="J7" s="129"/>
      <c r="K7" s="127" t="s">
        <v>50</v>
      </c>
      <c r="L7" s="128"/>
      <c r="M7" s="138" t="s">
        <v>80</v>
      </c>
      <c r="N7" s="127" t="s">
        <v>61</v>
      </c>
      <c r="O7" s="129"/>
      <c r="P7" s="130" t="s">
        <v>191</v>
      </c>
      <c r="Q7" s="131"/>
      <c r="R7" s="131"/>
      <c r="S7" s="132"/>
    </row>
    <row r="8" spans="1:82" s="7" customFormat="1" ht="113.1" customHeight="1" x14ac:dyDescent="0.45">
      <c r="A8" s="17" t="s">
        <v>32</v>
      </c>
      <c r="B8" s="17" t="s">
        <v>37</v>
      </c>
      <c r="C8" s="46" t="s">
        <v>1</v>
      </c>
      <c r="D8" s="53" t="s">
        <v>172</v>
      </c>
      <c r="E8" s="47" t="s">
        <v>2</v>
      </c>
      <c r="F8" s="47" t="s">
        <v>3</v>
      </c>
      <c r="G8" s="43" t="s">
        <v>4</v>
      </c>
      <c r="H8" s="53" t="s">
        <v>187</v>
      </c>
      <c r="I8" s="43" t="s">
        <v>5</v>
      </c>
      <c r="J8" s="42" t="s">
        <v>6</v>
      </c>
      <c r="K8" s="43" t="s">
        <v>9</v>
      </c>
      <c r="L8" s="75" t="s">
        <v>62</v>
      </c>
      <c r="M8" s="139"/>
      <c r="N8" s="67" t="s">
        <v>59</v>
      </c>
      <c r="O8" s="67" t="s">
        <v>60</v>
      </c>
      <c r="P8" s="18" t="s">
        <v>7</v>
      </c>
      <c r="Q8" s="18" t="s">
        <v>188</v>
      </c>
      <c r="R8" s="18" t="s">
        <v>189</v>
      </c>
      <c r="S8" s="53" t="s">
        <v>190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4" t="s">
        <v>177</v>
      </c>
      <c r="B9" s="104" t="s">
        <v>178</v>
      </c>
      <c r="C9" s="105" t="s">
        <v>183</v>
      </c>
      <c r="D9" s="53" t="s">
        <v>174</v>
      </c>
      <c r="E9" s="59" t="s">
        <v>33</v>
      </c>
      <c r="F9" s="106">
        <v>1500</v>
      </c>
      <c r="G9" s="107"/>
      <c r="H9" s="107"/>
      <c r="I9" s="107"/>
      <c r="J9" s="108"/>
      <c r="K9" s="107"/>
      <c r="L9" s="109"/>
      <c r="M9" s="112"/>
      <c r="N9" s="108"/>
      <c r="O9" s="108"/>
      <c r="P9" s="111"/>
      <c r="Q9" s="111"/>
      <c r="R9" s="111"/>
      <c r="S9" s="10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4" t="s">
        <v>179</v>
      </c>
      <c r="B10" s="104" t="s">
        <v>180</v>
      </c>
      <c r="C10" s="105" t="s">
        <v>185</v>
      </c>
      <c r="D10" s="53"/>
      <c r="E10" s="59" t="s">
        <v>33</v>
      </c>
      <c r="F10" s="106">
        <v>1500</v>
      </c>
      <c r="G10" s="107"/>
      <c r="H10" s="107"/>
      <c r="I10" s="107"/>
      <c r="J10" s="108"/>
      <c r="K10" s="107"/>
      <c r="L10" s="109"/>
      <c r="M10" s="110"/>
      <c r="N10" s="108"/>
      <c r="O10" s="108"/>
      <c r="P10" s="111"/>
      <c r="Q10" s="111"/>
      <c r="R10" s="111"/>
      <c r="S10" s="107"/>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104" t="s">
        <v>181</v>
      </c>
      <c r="B11" s="104" t="s">
        <v>182</v>
      </c>
      <c r="C11" s="105" t="s">
        <v>184</v>
      </c>
      <c r="D11" s="53" t="s">
        <v>174</v>
      </c>
      <c r="E11" s="59" t="s">
        <v>33</v>
      </c>
      <c r="F11" s="106">
        <v>3000</v>
      </c>
      <c r="G11" s="107"/>
      <c r="H11" s="107"/>
      <c r="I11" s="107"/>
      <c r="J11" s="107"/>
      <c r="K11" s="107"/>
      <c r="L11" s="109"/>
      <c r="M11" s="110"/>
      <c r="N11" s="107"/>
      <c r="O11" s="107"/>
      <c r="P11" s="113"/>
      <c r="Q11" s="113"/>
      <c r="R11" s="113"/>
      <c r="S11" s="107"/>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1"/>
  <sheetViews>
    <sheetView showGridLines="0" view="pageBreakPreview" topLeftCell="A2" zoomScale="60" zoomScaleNormal="71"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33" t="str">
        <f>'Annexe 1A départ'!A1:S1</f>
        <v xml:space="preserve">Appel d’offres ouvert
DCE n° 2026/0070/EdA-DA/Fourniture  des produits de la mer surgelés au profit des clients du dispositif « Vivres Métropole » </v>
      </c>
      <c r="B1" s="134"/>
      <c r="C1" s="134"/>
      <c r="D1" s="134"/>
      <c r="E1" s="134"/>
      <c r="F1" s="134"/>
      <c r="G1" s="134"/>
      <c r="H1" s="134"/>
      <c r="I1" s="134"/>
      <c r="J1" s="134"/>
      <c r="K1" s="134"/>
      <c r="L1" s="134"/>
      <c r="M1" s="134"/>
      <c r="N1" s="134"/>
      <c r="O1" s="134"/>
      <c r="P1" s="134"/>
      <c r="Q1" s="134"/>
      <c r="R1" s="134"/>
      <c r="S1" s="134"/>
      <c r="T1" s="142"/>
    </row>
    <row r="2" spans="1:82" s="11" customFormat="1" ht="28.5" customHeight="1" x14ac:dyDescent="0.3">
      <c r="A2" s="135" t="s">
        <v>67</v>
      </c>
      <c r="B2" s="135"/>
      <c r="C2" s="135"/>
      <c r="D2" s="135"/>
      <c r="E2" s="135"/>
      <c r="F2" s="135"/>
      <c r="G2" s="135"/>
      <c r="H2" s="135"/>
      <c r="I2" s="135"/>
      <c r="J2" s="135"/>
      <c r="K2" s="135"/>
      <c r="L2" s="135"/>
      <c r="M2" s="135"/>
      <c r="N2" s="135"/>
      <c r="O2" s="135"/>
      <c r="P2" s="135"/>
      <c r="Q2" s="135"/>
      <c r="R2" s="135"/>
      <c r="S2" s="13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36" t="s">
        <v>0</v>
      </c>
      <c r="B3" s="136"/>
      <c r="C3" s="136"/>
      <c r="D3" s="136"/>
      <c r="E3" s="136"/>
      <c r="F3" s="136"/>
      <c r="G3" s="136"/>
      <c r="H3" s="136"/>
      <c r="I3" s="136"/>
      <c r="J3" s="136"/>
      <c r="K3" s="136"/>
      <c r="L3" s="136"/>
      <c r="M3" s="136"/>
      <c r="N3" s="136"/>
      <c r="O3" s="136"/>
      <c r="P3" s="136"/>
      <c r="Q3" s="136"/>
      <c r="R3" s="136"/>
      <c r="S3" s="136"/>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40" t="str">
        <f>'Annexe 1A départ'!A4:S4</f>
        <v>Lot 14 : Noix de St Jacques</v>
      </c>
      <c r="B4" s="140"/>
      <c r="C4" s="140"/>
      <c r="D4" s="140"/>
      <c r="E4" s="140"/>
      <c r="F4" s="140"/>
      <c r="G4" s="140"/>
      <c r="H4" s="140"/>
      <c r="I4" s="140"/>
      <c r="J4" s="140"/>
      <c r="K4" s="140"/>
      <c r="L4" s="140"/>
      <c r="M4" s="140"/>
      <c r="N4" s="140"/>
      <c r="O4" s="140"/>
      <c r="P4" s="140"/>
      <c r="Q4" s="140"/>
      <c r="R4" s="140"/>
      <c r="S4" s="140"/>
      <c r="T4" s="140"/>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37" t="s">
        <v>63</v>
      </c>
      <c r="B5" s="137"/>
      <c r="C5" s="137"/>
      <c r="D5" s="137"/>
      <c r="E5" s="137"/>
      <c r="F5" s="137"/>
      <c r="G5" s="137"/>
      <c r="H5" s="137"/>
      <c r="I5" s="137"/>
      <c r="J5" s="137"/>
      <c r="K5" s="137"/>
      <c r="L5" s="137"/>
      <c r="M5" s="137"/>
      <c r="N5" s="137"/>
      <c r="O5" s="137"/>
      <c r="P5" s="137"/>
      <c r="Q5" s="137"/>
      <c r="R5" s="137"/>
      <c r="S5" s="137"/>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6"/>
      <c r="B6" s="66"/>
      <c r="C6" s="141" t="s">
        <v>173</v>
      </c>
      <c r="D6" s="141"/>
      <c r="E6" s="66"/>
      <c r="F6" s="66"/>
      <c r="G6" s="66"/>
      <c r="H6" s="115"/>
      <c r="I6" s="66"/>
      <c r="J6" s="66"/>
      <c r="K6" s="66"/>
      <c r="L6" s="66"/>
      <c r="M6" s="74"/>
      <c r="N6" s="66"/>
      <c r="O6" s="66"/>
      <c r="P6" s="66"/>
      <c r="Q6" s="115"/>
      <c r="R6" s="115"/>
      <c r="S6" s="6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24" t="str">
        <f>'Annexe 1A départ'!A7:F7</f>
        <v>LOT 14 : NOIX DE SAINT JACQUES</v>
      </c>
      <c r="B7" s="125"/>
      <c r="C7" s="125"/>
      <c r="D7" s="125"/>
      <c r="E7" s="125"/>
      <c r="F7" s="126"/>
      <c r="G7" s="127" t="s">
        <v>49</v>
      </c>
      <c r="H7" s="128"/>
      <c r="I7" s="128"/>
      <c r="J7" s="129"/>
      <c r="K7" s="127" t="s">
        <v>50</v>
      </c>
      <c r="L7" s="128"/>
      <c r="M7" s="138" t="s">
        <v>80</v>
      </c>
      <c r="N7" s="127" t="s">
        <v>61</v>
      </c>
      <c r="O7" s="129"/>
      <c r="P7" s="130" t="s">
        <v>192</v>
      </c>
      <c r="Q7" s="131"/>
      <c r="R7" s="131"/>
      <c r="S7" s="132"/>
    </row>
    <row r="8" spans="1:82" s="7" customFormat="1" ht="113.1" customHeight="1" x14ac:dyDescent="0.45">
      <c r="A8" s="17" t="s">
        <v>32</v>
      </c>
      <c r="B8" s="17" t="s">
        <v>37</v>
      </c>
      <c r="C8" s="53" t="s">
        <v>1</v>
      </c>
      <c r="D8" s="53" t="s">
        <v>172</v>
      </c>
      <c r="E8" s="47" t="s">
        <v>2</v>
      </c>
      <c r="F8" s="47" t="s">
        <v>3</v>
      </c>
      <c r="G8" s="53" t="s">
        <v>4</v>
      </c>
      <c r="H8" s="53" t="s">
        <v>187</v>
      </c>
      <c r="I8" s="53" t="s">
        <v>5</v>
      </c>
      <c r="J8" s="67" t="s">
        <v>6</v>
      </c>
      <c r="K8" s="53" t="s">
        <v>9</v>
      </c>
      <c r="L8" s="75" t="s">
        <v>62</v>
      </c>
      <c r="M8" s="139"/>
      <c r="N8" s="67" t="s">
        <v>59</v>
      </c>
      <c r="O8" s="67" t="s">
        <v>60</v>
      </c>
      <c r="P8" s="18" t="s">
        <v>7</v>
      </c>
      <c r="Q8" s="18" t="s">
        <v>188</v>
      </c>
      <c r="R8" s="18" t="s">
        <v>189</v>
      </c>
      <c r="S8" s="53" t="s">
        <v>190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L14-01</v>
      </c>
      <c r="B9" s="57" t="str">
        <f>'Annexe 1A départ'!B9</f>
        <v>ART09532</v>
      </c>
      <c r="C9" s="57" t="str">
        <f>'Annexe 1A départ'!C9</f>
        <v>Noix de St jacques crues avec corail 10-20/livres</v>
      </c>
      <c r="D9" s="68" t="s">
        <v>174</v>
      </c>
      <c r="E9" s="59" t="s">
        <v>33</v>
      </c>
      <c r="F9" s="57">
        <f>'Annexe 1A départ'!F9</f>
        <v>1500</v>
      </c>
      <c r="G9" s="117"/>
      <c r="H9" s="117"/>
      <c r="I9" s="117"/>
      <c r="J9" s="118"/>
      <c r="K9" s="117"/>
      <c r="L9" s="119"/>
      <c r="M9" s="120"/>
      <c r="N9" s="118"/>
      <c r="O9" s="118"/>
      <c r="P9" s="121"/>
      <c r="Q9" s="121"/>
      <c r="R9" s="121"/>
      <c r="S9" s="117"/>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L14-02</v>
      </c>
      <c r="B10" s="57" t="str">
        <f>'Annexe 1A départ'!B10</f>
        <v>ART09731</v>
      </c>
      <c r="C10" s="57" t="str">
        <f>'Annexe 1A départ'!C10</f>
        <v>Noix de St jacques crues sans corail 120-150/livres</v>
      </c>
      <c r="D10" s="68"/>
      <c r="E10" s="59" t="s">
        <v>33</v>
      </c>
      <c r="F10" s="57">
        <f>'Annexe 1A départ'!F10</f>
        <v>1500</v>
      </c>
      <c r="G10" s="117"/>
      <c r="H10" s="117"/>
      <c r="I10" s="117"/>
      <c r="J10" s="118"/>
      <c r="K10" s="117"/>
      <c r="L10" s="119"/>
      <c r="M10" s="120"/>
      <c r="N10" s="118"/>
      <c r="O10" s="118"/>
      <c r="P10" s="121"/>
      <c r="Q10" s="121"/>
      <c r="R10" s="121"/>
      <c r="S10" s="117"/>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57" t="str">
        <f>'Annexe 1A départ'!A11</f>
        <v>L14-03</v>
      </c>
      <c r="B11" s="57" t="str">
        <f>'Annexe 1A départ'!B11</f>
        <v>ART09732</v>
      </c>
      <c r="C11" s="57" t="str">
        <f>'Annexe 1A départ'!C11</f>
        <v>Noix de St jacques crues sans corail 20-35/livres</v>
      </c>
      <c r="D11" s="68" t="s">
        <v>174</v>
      </c>
      <c r="E11" s="59" t="s">
        <v>33</v>
      </c>
      <c r="F11" s="57">
        <f>'Annexe 1A départ'!F11</f>
        <v>3000</v>
      </c>
      <c r="G11" s="117"/>
      <c r="H11" s="117"/>
      <c r="I11" s="117"/>
      <c r="J11" s="117"/>
      <c r="K11" s="117"/>
      <c r="L11" s="119"/>
      <c r="M11" s="122"/>
      <c r="N11" s="117"/>
      <c r="O11" s="117"/>
      <c r="P11" s="123"/>
      <c r="Q11" s="123"/>
      <c r="R11" s="123"/>
      <c r="S11" s="117"/>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zoomScale="58" zoomScaleNormal="58" workbookViewId="0">
      <selection activeCell="I16" sqref="I16"/>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33" t="str">
        <f>'Annexe 1A départ'!A1:S1</f>
        <v xml:space="preserve">Appel d’offres ouvert
DCE n° 2026/0070/EdA-DA/Fourniture  des produits de la mer surgelés au profit des clients du dispositif « Vivres Métropole » </v>
      </c>
      <c r="B1" s="134"/>
      <c r="C1" s="134"/>
      <c r="D1" s="134"/>
      <c r="E1" s="134"/>
      <c r="F1" s="134"/>
      <c r="G1" s="134"/>
      <c r="H1" s="134"/>
      <c r="I1" s="134"/>
      <c r="J1" s="134"/>
      <c r="K1" s="134"/>
      <c r="L1" s="134"/>
      <c r="M1" s="134"/>
      <c r="N1" s="134"/>
      <c r="O1" s="134"/>
      <c r="P1" s="134"/>
      <c r="Q1" s="142"/>
    </row>
    <row r="2" spans="1:21" s="24" customFormat="1" ht="49.5" customHeight="1" x14ac:dyDescent="0.25">
      <c r="C2" s="157" t="s">
        <v>67</v>
      </c>
      <c r="D2" s="157"/>
      <c r="E2" s="157"/>
      <c r="F2" s="157"/>
      <c r="G2" s="157"/>
      <c r="H2" s="157"/>
      <c r="I2" s="157"/>
      <c r="J2" s="157"/>
      <c r="K2" s="157"/>
      <c r="L2" s="157"/>
      <c r="M2" s="157"/>
      <c r="N2" s="157"/>
      <c r="O2" s="157"/>
      <c r="P2" s="157"/>
      <c r="Q2" s="157"/>
    </row>
    <row r="3" spans="1:21" s="22" customFormat="1" x14ac:dyDescent="0.25">
      <c r="C3" s="136" t="s">
        <v>48</v>
      </c>
      <c r="D3" s="136"/>
      <c r="E3" s="136"/>
      <c r="F3" s="136"/>
      <c r="G3" s="136"/>
      <c r="H3" s="136"/>
      <c r="I3" s="136"/>
      <c r="J3" s="136"/>
      <c r="K3" s="136"/>
      <c r="L3" s="136"/>
      <c r="M3" s="136"/>
      <c r="N3" s="136"/>
      <c r="O3" s="136"/>
      <c r="P3" s="136"/>
      <c r="Q3" s="136"/>
    </row>
    <row r="4" spans="1:21" s="22" customFormat="1" x14ac:dyDescent="0.25">
      <c r="C4" s="48"/>
      <c r="D4" s="48"/>
      <c r="E4" s="48"/>
      <c r="F4" s="48"/>
      <c r="G4" s="48"/>
      <c r="H4" s="158" t="s">
        <v>68</v>
      </c>
      <c r="I4" s="158"/>
      <c r="J4" s="158"/>
      <c r="K4" s="158"/>
      <c r="L4" s="158"/>
      <c r="M4" s="48"/>
      <c r="N4" s="48"/>
      <c r="O4" s="48"/>
      <c r="P4" s="48"/>
      <c r="Q4" s="48"/>
    </row>
    <row r="5" spans="1:21" s="22" customFormat="1" ht="45.75" customHeight="1" x14ac:dyDescent="0.25">
      <c r="A5" s="140" t="str">
        <f>'Annexe 1A départ'!A4:S4</f>
        <v>Lot 14 : Noix de St Jacques</v>
      </c>
      <c r="B5" s="140"/>
      <c r="C5" s="140"/>
      <c r="D5" s="140"/>
      <c r="E5" s="140"/>
      <c r="F5" s="140"/>
      <c r="G5" s="140"/>
      <c r="H5" s="140"/>
      <c r="I5" s="140"/>
      <c r="J5" s="140"/>
      <c r="K5" s="140"/>
      <c r="L5" s="140"/>
      <c r="M5" s="140"/>
      <c r="N5" s="140"/>
      <c r="O5" s="140"/>
      <c r="P5" s="140"/>
      <c r="Q5" s="140"/>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59" t="s">
        <v>69</v>
      </c>
      <c r="E7" s="160"/>
      <c r="F7" s="161" t="s">
        <v>70</v>
      </c>
      <c r="G7" s="162"/>
      <c r="H7" s="163"/>
      <c r="J7" s="164" t="s">
        <v>79</v>
      </c>
      <c r="K7" s="165"/>
      <c r="L7" s="166"/>
      <c r="M7" s="167" t="s">
        <v>71</v>
      </c>
      <c r="N7" s="168"/>
      <c r="P7" s="161" t="s">
        <v>78</v>
      </c>
      <c r="Q7" s="163"/>
    </row>
    <row r="8" spans="1:21" s="22" customFormat="1" ht="56.25" customHeight="1" thickBot="1" x14ac:dyDescent="0.3">
      <c r="C8" s="44"/>
      <c r="D8" s="169"/>
      <c r="E8" s="170"/>
      <c r="F8" s="171"/>
      <c r="G8" s="172"/>
      <c r="H8" s="173"/>
      <c r="J8" s="174" t="s">
        <v>72</v>
      </c>
      <c r="K8" s="175"/>
      <c r="L8" s="176"/>
      <c r="M8" s="177" t="s">
        <v>73</v>
      </c>
      <c r="N8" s="178"/>
      <c r="O8" s="27"/>
      <c r="P8" s="148" t="s">
        <v>74</v>
      </c>
      <c r="Q8" s="149"/>
    </row>
    <row r="9" spans="1:21" s="23" customFormat="1" x14ac:dyDescent="0.65">
      <c r="C9" s="21"/>
      <c r="D9" s="21"/>
      <c r="E9" s="21"/>
      <c r="M9" s="27"/>
      <c r="N9" s="27"/>
      <c r="P9" s="45"/>
      <c r="Q9" s="21"/>
      <c r="R9" s="27"/>
      <c r="S9" s="27"/>
      <c r="T9" s="27"/>
      <c r="U9" s="27"/>
    </row>
    <row r="10" spans="1:21" s="23" customFormat="1" x14ac:dyDescent="0.65">
      <c r="A10" s="124" t="str">
        <f>'annexe 1B franco'!A7:F7</f>
        <v>LOT 14 : NOIX DE SAINT JACQUES</v>
      </c>
      <c r="B10" s="125"/>
      <c r="C10" s="125"/>
      <c r="D10" s="125"/>
      <c r="E10" s="126"/>
      <c r="F10" s="154" t="s">
        <v>34</v>
      </c>
      <c r="G10" s="155"/>
      <c r="H10" s="155"/>
      <c r="I10" s="155"/>
      <c r="J10" s="155"/>
      <c r="K10" s="155"/>
      <c r="L10" s="155"/>
      <c r="M10" s="155"/>
      <c r="N10" s="155"/>
      <c r="O10" s="155"/>
      <c r="P10" s="155"/>
      <c r="Q10" s="156"/>
    </row>
    <row r="11" spans="1:21" s="25" customFormat="1" ht="14.25" x14ac:dyDescent="0.25">
      <c r="A11" s="143" t="s">
        <v>32</v>
      </c>
      <c r="B11" s="143" t="s">
        <v>37</v>
      </c>
      <c r="C11" s="143" t="s">
        <v>1</v>
      </c>
      <c r="D11" s="146" t="s">
        <v>2</v>
      </c>
      <c r="E11" s="146" t="s">
        <v>3</v>
      </c>
      <c r="F11" s="143" t="s">
        <v>19</v>
      </c>
      <c r="G11" s="145" t="s">
        <v>18</v>
      </c>
      <c r="H11" s="145"/>
      <c r="I11" s="145"/>
      <c r="J11" s="145"/>
      <c r="K11" s="143" t="s">
        <v>28</v>
      </c>
      <c r="L11" s="143" t="s">
        <v>29</v>
      </c>
      <c r="M11" s="150" t="s">
        <v>51</v>
      </c>
      <c r="N11" s="151"/>
      <c r="O11" s="152" t="s">
        <v>20</v>
      </c>
      <c r="P11" s="153"/>
      <c r="Q11" s="143" t="s">
        <v>77</v>
      </c>
    </row>
    <row r="12" spans="1:21" s="25" customFormat="1" ht="57" x14ac:dyDescent="0.25">
      <c r="A12" s="144"/>
      <c r="B12" s="144"/>
      <c r="C12" s="144"/>
      <c r="D12" s="147"/>
      <c r="E12" s="147"/>
      <c r="F12" s="144"/>
      <c r="G12" s="53" t="s">
        <v>17</v>
      </c>
      <c r="H12" s="53" t="s">
        <v>16</v>
      </c>
      <c r="I12" s="53" t="s">
        <v>15</v>
      </c>
      <c r="J12" s="53" t="s">
        <v>38</v>
      </c>
      <c r="K12" s="144"/>
      <c r="L12" s="144"/>
      <c r="M12" s="69" t="s">
        <v>14</v>
      </c>
      <c r="N12" s="69" t="s">
        <v>81</v>
      </c>
      <c r="O12" s="53" t="s">
        <v>13</v>
      </c>
      <c r="P12" s="53" t="s">
        <v>12</v>
      </c>
      <c r="Q12" s="144"/>
    </row>
    <row r="13" spans="1:21" s="25" customFormat="1" ht="31.5" customHeight="1" x14ac:dyDescent="0.25">
      <c r="A13" s="57" t="str">
        <f>'Annexe 1A départ'!A9</f>
        <v>L14-01</v>
      </c>
      <c r="B13" s="57" t="str">
        <f>'Annexe 1A départ'!B9</f>
        <v>ART09532</v>
      </c>
      <c r="C13" s="57" t="str">
        <f>'Annexe 1A départ'!C9</f>
        <v>Noix de St jacques crues avec corail 10-20/livres</v>
      </c>
      <c r="D13" s="59" t="s">
        <v>33</v>
      </c>
      <c r="E13" s="58">
        <f>'Annexe 1A départ'!F9</f>
        <v>1500</v>
      </c>
      <c r="F13" s="107"/>
      <c r="G13" s="107"/>
      <c r="H13" s="107"/>
      <c r="I13" s="107"/>
      <c r="J13" s="107"/>
      <c r="K13" s="107"/>
      <c r="L13" s="107"/>
      <c r="M13" s="114"/>
      <c r="N13" s="114"/>
      <c r="O13" s="107"/>
      <c r="P13" s="107"/>
      <c r="Q13" s="107"/>
    </row>
    <row r="14" spans="1:21" s="25" customFormat="1" ht="31.5" customHeight="1" x14ac:dyDescent="0.25">
      <c r="A14" s="57" t="str">
        <f>'Annexe 1A départ'!A10</f>
        <v>L14-02</v>
      </c>
      <c r="B14" s="57" t="str">
        <f>'Annexe 1A départ'!B10</f>
        <v>ART09731</v>
      </c>
      <c r="C14" s="57" t="str">
        <f>'Annexe 1A départ'!C10</f>
        <v>Noix de St jacques crues sans corail 120-150/livres</v>
      </c>
      <c r="D14" s="59" t="s">
        <v>33</v>
      </c>
      <c r="E14" s="58">
        <f>'Annexe 1A départ'!F10</f>
        <v>1500</v>
      </c>
      <c r="F14" s="107"/>
      <c r="G14" s="107"/>
      <c r="H14" s="107"/>
      <c r="I14" s="107"/>
      <c r="J14" s="107"/>
      <c r="K14" s="107"/>
      <c r="L14" s="107"/>
      <c r="M14" s="114"/>
      <c r="N14" s="114"/>
      <c r="O14" s="107"/>
      <c r="P14" s="107"/>
      <c r="Q14" s="107"/>
    </row>
    <row r="15" spans="1:21" s="25" customFormat="1" ht="31.5" customHeight="1" x14ac:dyDescent="0.25">
      <c r="A15" s="57" t="str">
        <f>'Annexe 1A départ'!A11</f>
        <v>L14-03</v>
      </c>
      <c r="B15" s="57" t="str">
        <f>'Annexe 1A départ'!B11</f>
        <v>ART09732</v>
      </c>
      <c r="C15" s="57" t="str">
        <f>'Annexe 1A départ'!C11</f>
        <v>Noix de St jacques crues sans corail 20-35/livres</v>
      </c>
      <c r="D15" s="59" t="s">
        <v>33</v>
      </c>
      <c r="E15" s="58">
        <f>'Annexe 1A départ'!F11</f>
        <v>3000</v>
      </c>
      <c r="F15" s="107"/>
      <c r="G15" s="107"/>
      <c r="H15" s="107"/>
      <c r="I15" s="107"/>
      <c r="J15" s="107"/>
      <c r="K15" s="107"/>
      <c r="L15" s="107"/>
      <c r="M15" s="114"/>
      <c r="N15" s="114"/>
      <c r="O15" s="107"/>
      <c r="P15" s="107"/>
      <c r="Q15" s="107"/>
    </row>
    <row r="17" spans="3:17" s="19" customFormat="1" ht="20.25" x14ac:dyDescent="0.3">
      <c r="C17" s="10"/>
      <c r="D17" s="9"/>
      <c r="E17" s="9" t="s">
        <v>23</v>
      </c>
    </row>
    <row r="18" spans="3:17" s="19" customFormat="1" ht="20.25" x14ac:dyDescent="0.3">
      <c r="C18" s="10"/>
      <c r="D18" s="9"/>
      <c r="E18" s="9"/>
      <c r="N18" s="28"/>
      <c r="O18" s="28"/>
      <c r="P18" s="28"/>
      <c r="Q18" s="28"/>
    </row>
    <row r="19" spans="3:17" s="19" customFormat="1" ht="18.75" x14ac:dyDescent="0.3"/>
    <row r="20" spans="3:17" s="19" customFormat="1" ht="18.75" x14ac:dyDescent="0.3"/>
    <row r="21" spans="3:17" s="19" customFormat="1" ht="18.75" x14ac:dyDescent="0.3"/>
    <row r="22" spans="3:17" s="19" customFormat="1" ht="18.75" x14ac:dyDescent="0.3"/>
  </sheetData>
  <mergeCells count="29">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 ref="P8:Q8"/>
    <mergeCell ref="L11:L12"/>
    <mergeCell ref="M11:N11"/>
    <mergeCell ref="O11:P11"/>
    <mergeCell ref="Q11:Q12"/>
    <mergeCell ref="F11:F12"/>
    <mergeCell ref="G11:J11"/>
    <mergeCell ref="K11:K12"/>
    <mergeCell ref="A11:A12"/>
    <mergeCell ref="B11:B12"/>
    <mergeCell ref="C11:C12"/>
    <mergeCell ref="D11:D12"/>
    <mergeCell ref="E11:E1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view="pageBreakPreview" topLeftCell="A3" zoomScale="59" zoomScaleNormal="100" zoomScaleSheetLayoutView="59" workbookViewId="0">
      <selection activeCell="F13" sqref="F13:Q15"/>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33" t="str">
        <f>'Annexe 1A départ'!A1:S1</f>
        <v xml:space="preserve">Appel d’offres ouvert
DCE n° 2026/0070/EdA-DA/Fourniture  des produits de la mer surgelés au profit des clients du dispositif « Vivres Métropole » </v>
      </c>
      <c r="B1" s="134"/>
      <c r="C1" s="134"/>
      <c r="D1" s="134"/>
      <c r="E1" s="134"/>
      <c r="F1" s="134"/>
      <c r="G1" s="134"/>
      <c r="H1" s="134"/>
      <c r="I1" s="134"/>
      <c r="J1" s="134"/>
      <c r="K1" s="134"/>
      <c r="L1" s="134"/>
      <c r="M1" s="134"/>
      <c r="N1" s="134"/>
      <c r="O1" s="134"/>
      <c r="P1" s="134"/>
      <c r="Q1" s="142"/>
    </row>
    <row r="2" spans="1:21" s="24" customFormat="1" ht="28.5" customHeight="1" x14ac:dyDescent="0.25">
      <c r="C2" s="157" t="s">
        <v>65</v>
      </c>
      <c r="D2" s="157"/>
      <c r="E2" s="157"/>
      <c r="F2" s="157"/>
      <c r="G2" s="157"/>
      <c r="H2" s="157"/>
      <c r="I2" s="157"/>
      <c r="J2" s="157"/>
      <c r="K2" s="157"/>
      <c r="L2" s="157"/>
      <c r="M2" s="157"/>
      <c r="N2" s="157"/>
      <c r="O2" s="157"/>
      <c r="P2" s="157"/>
      <c r="Q2" s="157"/>
    </row>
    <row r="3" spans="1:21" s="22" customFormat="1" ht="28.5" customHeight="1" x14ac:dyDescent="0.25">
      <c r="C3" s="136" t="s">
        <v>48</v>
      </c>
      <c r="D3" s="136"/>
      <c r="E3" s="136"/>
      <c r="F3" s="136"/>
      <c r="G3" s="136"/>
      <c r="H3" s="136"/>
      <c r="I3" s="136"/>
      <c r="J3" s="136"/>
      <c r="K3" s="136"/>
      <c r="L3" s="136"/>
      <c r="M3" s="136"/>
      <c r="N3" s="136"/>
      <c r="O3" s="136"/>
      <c r="P3" s="136"/>
      <c r="Q3" s="136"/>
    </row>
    <row r="4" spans="1:21" s="22" customFormat="1" ht="24.75" customHeight="1" x14ac:dyDescent="0.25">
      <c r="C4" s="48"/>
      <c r="D4" s="48"/>
      <c r="E4" s="48"/>
      <c r="F4" s="48"/>
      <c r="G4" s="48"/>
      <c r="H4" s="158" t="s">
        <v>66</v>
      </c>
      <c r="I4" s="158"/>
      <c r="J4" s="158"/>
      <c r="K4" s="158"/>
      <c r="L4" s="158"/>
      <c r="M4" s="48"/>
      <c r="N4" s="48"/>
      <c r="O4" s="48"/>
      <c r="P4" s="48"/>
      <c r="Q4" s="48"/>
    </row>
    <row r="5" spans="1:21" s="22" customFormat="1" ht="24.75" customHeight="1" x14ac:dyDescent="0.25">
      <c r="A5" s="140" t="str">
        <f>'Annexe 1A départ'!A4:S4</f>
        <v>Lot 14 : Noix de St Jacques</v>
      </c>
      <c r="B5" s="140"/>
      <c r="C5" s="140"/>
      <c r="D5" s="140"/>
      <c r="E5" s="140"/>
      <c r="F5" s="140"/>
      <c r="G5" s="140"/>
      <c r="H5" s="140"/>
      <c r="I5" s="140"/>
      <c r="J5" s="140"/>
      <c r="K5" s="140"/>
      <c r="L5" s="140"/>
      <c r="M5" s="140"/>
      <c r="N5" s="140"/>
      <c r="O5" s="140"/>
      <c r="P5" s="140"/>
      <c r="Q5" s="140"/>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79"/>
      <c r="G7" s="179"/>
      <c r="H7" s="179"/>
      <c r="J7" s="164" t="s">
        <v>39</v>
      </c>
      <c r="K7" s="165"/>
      <c r="L7" s="166"/>
      <c r="M7" s="164" t="s">
        <v>82</v>
      </c>
      <c r="N7" s="166"/>
      <c r="P7" s="70" t="s">
        <v>53</v>
      </c>
      <c r="Q7" s="71" t="s">
        <v>54</v>
      </c>
    </row>
    <row r="8" spans="1:21" s="22" customFormat="1" ht="96.75" customHeight="1" thickBot="1" x14ac:dyDescent="0.3">
      <c r="C8" s="44"/>
      <c r="D8" s="26"/>
      <c r="E8" s="26"/>
      <c r="F8" s="180"/>
      <c r="G8" s="180"/>
      <c r="H8" s="180"/>
      <c r="J8" s="174" t="s">
        <v>22</v>
      </c>
      <c r="K8" s="175"/>
      <c r="L8" s="176"/>
      <c r="M8" s="164" t="s">
        <v>47</v>
      </c>
      <c r="N8" s="166"/>
      <c r="O8" s="27"/>
      <c r="P8" s="73" t="s">
        <v>76</v>
      </c>
      <c r="Q8" s="72"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24" t="str">
        <f>'Annexe 1A départ'!A7:F7</f>
        <v>LOT 14 : NOIX DE SAINT JACQUES</v>
      </c>
      <c r="B10" s="125"/>
      <c r="C10" s="125"/>
      <c r="D10" s="125"/>
      <c r="E10" s="126"/>
      <c r="F10" s="154" t="s">
        <v>34</v>
      </c>
      <c r="G10" s="155"/>
      <c r="H10" s="155"/>
      <c r="I10" s="155"/>
      <c r="J10" s="155"/>
      <c r="K10" s="155"/>
      <c r="L10" s="155"/>
      <c r="M10" s="155"/>
      <c r="N10" s="155"/>
      <c r="O10" s="155"/>
      <c r="P10" s="155"/>
      <c r="Q10" s="156"/>
    </row>
    <row r="11" spans="1:21" s="25" customFormat="1" ht="36" customHeight="1" x14ac:dyDescent="0.25">
      <c r="A11" s="143" t="s">
        <v>32</v>
      </c>
      <c r="B11" s="143" t="s">
        <v>37</v>
      </c>
      <c r="C11" s="143" t="s">
        <v>1</v>
      </c>
      <c r="D11" s="146" t="s">
        <v>2</v>
      </c>
      <c r="E11" s="146" t="s">
        <v>3</v>
      </c>
      <c r="F11" s="143" t="s">
        <v>19</v>
      </c>
      <c r="G11" s="145" t="s">
        <v>18</v>
      </c>
      <c r="H11" s="145"/>
      <c r="I11" s="145"/>
      <c r="J11" s="145"/>
      <c r="K11" s="143" t="s">
        <v>28</v>
      </c>
      <c r="L11" s="143" t="s">
        <v>29</v>
      </c>
      <c r="M11" s="152" t="s">
        <v>51</v>
      </c>
      <c r="N11" s="153"/>
      <c r="O11" s="152" t="s">
        <v>20</v>
      </c>
      <c r="P11" s="153"/>
      <c r="Q11" s="143" t="s">
        <v>21</v>
      </c>
    </row>
    <row r="12" spans="1:21" s="25" customFormat="1" ht="76.5" customHeight="1" x14ac:dyDescent="0.25">
      <c r="A12" s="144"/>
      <c r="B12" s="144"/>
      <c r="C12" s="144"/>
      <c r="D12" s="147"/>
      <c r="E12" s="147"/>
      <c r="F12" s="144"/>
      <c r="G12" s="46" t="s">
        <v>17</v>
      </c>
      <c r="H12" s="46" t="s">
        <v>16</v>
      </c>
      <c r="I12" s="46" t="s">
        <v>15</v>
      </c>
      <c r="J12" s="46" t="s">
        <v>38</v>
      </c>
      <c r="K12" s="144"/>
      <c r="L12" s="144"/>
      <c r="M12" s="55" t="s">
        <v>14</v>
      </c>
      <c r="N12" s="55" t="s">
        <v>52</v>
      </c>
      <c r="O12" s="46" t="s">
        <v>13</v>
      </c>
      <c r="P12" s="46" t="s">
        <v>12</v>
      </c>
      <c r="Q12" s="144"/>
    </row>
    <row r="13" spans="1:21" s="25" customFormat="1" ht="76.5" customHeight="1" x14ac:dyDescent="0.25">
      <c r="A13" s="57" t="str">
        <f>'Annexe 1A départ'!A9</f>
        <v>L14-01</v>
      </c>
      <c r="B13" s="57" t="str">
        <f>'Annexe 1A départ'!B9</f>
        <v>ART09532</v>
      </c>
      <c r="C13" s="57" t="str">
        <f>'Annexe 1A départ'!C9</f>
        <v>Noix de St jacques crues avec corail 10-20/livres</v>
      </c>
      <c r="D13" s="59" t="s">
        <v>33</v>
      </c>
      <c r="E13" s="58">
        <f>'Annexe 1A départ'!F9</f>
        <v>1500</v>
      </c>
      <c r="F13" s="107"/>
      <c r="G13" s="107"/>
      <c r="H13" s="107"/>
      <c r="I13" s="107"/>
      <c r="J13" s="107"/>
      <c r="K13" s="107"/>
      <c r="L13" s="107"/>
      <c r="M13" s="107"/>
      <c r="N13" s="107"/>
      <c r="O13" s="107"/>
      <c r="P13" s="107"/>
      <c r="Q13" s="107"/>
    </row>
    <row r="14" spans="1:21" s="25" customFormat="1" ht="76.5" customHeight="1" x14ac:dyDescent="0.25">
      <c r="A14" s="57" t="str">
        <f>'Annexe 1A départ'!A10</f>
        <v>L14-02</v>
      </c>
      <c r="B14" s="57" t="str">
        <f>'Annexe 1A départ'!B10</f>
        <v>ART09731</v>
      </c>
      <c r="C14" s="57" t="str">
        <f>'Annexe 1A départ'!C10</f>
        <v>Noix de St jacques crues sans corail 120-150/livres</v>
      </c>
      <c r="D14" s="59" t="s">
        <v>33</v>
      </c>
      <c r="E14" s="58">
        <f>'Annexe 1A départ'!F10</f>
        <v>1500</v>
      </c>
      <c r="F14" s="107"/>
      <c r="G14" s="107"/>
      <c r="H14" s="107"/>
      <c r="I14" s="107"/>
      <c r="J14" s="107"/>
      <c r="K14" s="107"/>
      <c r="L14" s="107"/>
      <c r="M14" s="107"/>
      <c r="N14" s="107"/>
      <c r="O14" s="107"/>
      <c r="P14" s="107"/>
      <c r="Q14" s="107"/>
    </row>
    <row r="15" spans="1:21" s="25" customFormat="1" ht="76.5" customHeight="1" x14ac:dyDescent="0.25">
      <c r="A15" s="57" t="str">
        <f>'Annexe 1A départ'!A11</f>
        <v>L14-03</v>
      </c>
      <c r="B15" s="57" t="str">
        <f>'Annexe 1A départ'!B11</f>
        <v>ART09732</v>
      </c>
      <c r="C15" s="57" t="str">
        <f>'Annexe 1A départ'!C11</f>
        <v>Noix de St jacques crues sans corail 20-35/livres</v>
      </c>
      <c r="D15" s="59" t="s">
        <v>33</v>
      </c>
      <c r="E15" s="58">
        <f>'Annexe 1A départ'!F11</f>
        <v>3000</v>
      </c>
      <c r="F15" s="107"/>
      <c r="G15" s="107"/>
      <c r="H15" s="107"/>
      <c r="I15" s="107"/>
      <c r="J15" s="107"/>
      <c r="K15" s="107"/>
      <c r="L15" s="107"/>
      <c r="M15" s="107"/>
      <c r="N15" s="107"/>
      <c r="O15" s="107"/>
      <c r="P15" s="107"/>
      <c r="Q15" s="107"/>
    </row>
    <row r="16" spans="1:21" ht="30.75" customHeight="1" x14ac:dyDescent="0.65"/>
    <row r="17" spans="3:17" s="19" customFormat="1" ht="40.5" customHeight="1" x14ac:dyDescent="0.3">
      <c r="C17" s="10"/>
      <c r="D17" s="9"/>
      <c r="E17" s="9" t="s">
        <v>23</v>
      </c>
    </row>
    <row r="18" spans="3:17" s="19" customFormat="1" ht="40.5" customHeight="1" x14ac:dyDescent="0.3">
      <c r="C18" s="10"/>
      <c r="D18" s="9"/>
      <c r="E18" s="9"/>
      <c r="N18" s="28"/>
      <c r="O18" s="28"/>
      <c r="P18" s="28"/>
      <c r="Q18" s="29"/>
    </row>
    <row r="19" spans="3:17" s="19" customFormat="1" ht="40.5" customHeight="1" x14ac:dyDescent="0.3"/>
    <row r="20" spans="3:17" s="19" customFormat="1" ht="18.75" x14ac:dyDescent="0.3"/>
    <row r="21" spans="3:17" s="19" customFormat="1" ht="18.75" x14ac:dyDescent="0.3"/>
    <row r="22" spans="3:17" s="19" customFormat="1" ht="18.75" x14ac:dyDescent="0.3"/>
  </sheetData>
  <mergeCells count="25">
    <mergeCell ref="M8:N8"/>
    <mergeCell ref="A1:Q1"/>
    <mergeCell ref="C2:Q2"/>
    <mergeCell ref="C3:Q3"/>
    <mergeCell ref="H4:L4"/>
    <mergeCell ref="F7:H7"/>
    <mergeCell ref="J7:L7"/>
    <mergeCell ref="M7:N7"/>
    <mergeCell ref="F8:H8"/>
    <mergeCell ref="J8:L8"/>
    <mergeCell ref="A5:Q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79"/>
    <col min="251" max="251" width="48.85546875" style="79" customWidth="1"/>
    <col min="252" max="252" width="52.140625" style="79" customWidth="1"/>
    <col min="253" max="253" width="26.140625" style="79" customWidth="1"/>
    <col min="254" max="254" width="16" style="79" customWidth="1"/>
    <col min="255" max="255" width="67" style="79" customWidth="1"/>
    <col min="256" max="506" width="11.42578125" style="79"/>
    <col min="507" max="507" width="48.85546875" style="79" customWidth="1"/>
    <col min="508" max="508" width="52.140625" style="79" customWidth="1"/>
    <col min="509" max="509" width="26.140625" style="79" customWidth="1"/>
    <col min="510" max="510" width="16" style="79" customWidth="1"/>
    <col min="511" max="511" width="67" style="79" customWidth="1"/>
    <col min="512" max="762" width="11.42578125" style="79"/>
    <col min="763" max="763" width="48.85546875" style="79" customWidth="1"/>
    <col min="764" max="764" width="52.140625" style="79" customWidth="1"/>
    <col min="765" max="765" width="26.140625" style="79" customWidth="1"/>
    <col min="766" max="766" width="16" style="79" customWidth="1"/>
    <col min="767" max="767" width="67" style="79" customWidth="1"/>
    <col min="768" max="1018" width="11.42578125" style="79"/>
    <col min="1019" max="1019" width="48.85546875" style="79" customWidth="1"/>
    <col min="1020" max="1020" width="52.140625" style="79" customWidth="1"/>
    <col min="1021" max="1021" width="26.140625" style="79" customWidth="1"/>
    <col min="1022" max="1022" width="16" style="79" customWidth="1"/>
    <col min="1023" max="1023" width="67" style="79" customWidth="1"/>
    <col min="1024" max="1274" width="11.42578125" style="79"/>
    <col min="1275" max="1275" width="48.85546875" style="79" customWidth="1"/>
    <col min="1276" max="1276" width="52.140625" style="79" customWidth="1"/>
    <col min="1277" max="1277" width="26.140625" style="79" customWidth="1"/>
    <col min="1278" max="1278" width="16" style="79" customWidth="1"/>
    <col min="1279" max="1279" width="67" style="79" customWidth="1"/>
    <col min="1280" max="1530" width="11.42578125" style="79"/>
    <col min="1531" max="1531" width="48.85546875" style="79" customWidth="1"/>
    <col min="1532" max="1532" width="52.140625" style="79" customWidth="1"/>
    <col min="1533" max="1533" width="26.140625" style="79" customWidth="1"/>
    <col min="1534" max="1534" width="16" style="79" customWidth="1"/>
    <col min="1535" max="1535" width="67" style="79" customWidth="1"/>
    <col min="1536" max="1786" width="11.42578125" style="79"/>
    <col min="1787" max="1787" width="48.85546875" style="79" customWidth="1"/>
    <col min="1788" max="1788" width="52.140625" style="79" customWidth="1"/>
    <col min="1789" max="1789" width="26.140625" style="79" customWidth="1"/>
    <col min="1790" max="1790" width="16" style="79" customWidth="1"/>
    <col min="1791" max="1791" width="67" style="79" customWidth="1"/>
    <col min="1792" max="2042" width="11.42578125" style="79"/>
    <col min="2043" max="2043" width="48.85546875" style="79" customWidth="1"/>
    <col min="2044" max="2044" width="52.140625" style="79" customWidth="1"/>
    <col min="2045" max="2045" width="26.140625" style="79" customWidth="1"/>
    <col min="2046" max="2046" width="16" style="79" customWidth="1"/>
    <col min="2047" max="2047" width="67" style="79" customWidth="1"/>
    <col min="2048" max="2298" width="11.42578125" style="79"/>
    <col min="2299" max="2299" width="48.85546875" style="79" customWidth="1"/>
    <col min="2300" max="2300" width="52.140625" style="79" customWidth="1"/>
    <col min="2301" max="2301" width="26.140625" style="79" customWidth="1"/>
    <col min="2302" max="2302" width="16" style="79" customWidth="1"/>
    <col min="2303" max="2303" width="67" style="79" customWidth="1"/>
    <col min="2304" max="2554" width="11.42578125" style="79"/>
    <col min="2555" max="2555" width="48.85546875" style="79" customWidth="1"/>
    <col min="2556" max="2556" width="52.140625" style="79" customWidth="1"/>
    <col min="2557" max="2557" width="26.140625" style="79" customWidth="1"/>
    <col min="2558" max="2558" width="16" style="79" customWidth="1"/>
    <col min="2559" max="2559" width="67" style="79" customWidth="1"/>
    <col min="2560" max="2810" width="11.42578125" style="79"/>
    <col min="2811" max="2811" width="48.85546875" style="79" customWidth="1"/>
    <col min="2812" max="2812" width="52.140625" style="79" customWidth="1"/>
    <col min="2813" max="2813" width="26.140625" style="79" customWidth="1"/>
    <col min="2814" max="2814" width="16" style="79" customWidth="1"/>
    <col min="2815" max="2815" width="67" style="79" customWidth="1"/>
    <col min="2816" max="3066" width="11.42578125" style="79"/>
    <col min="3067" max="3067" width="48.85546875" style="79" customWidth="1"/>
    <col min="3068" max="3068" width="52.140625" style="79" customWidth="1"/>
    <col min="3069" max="3069" width="26.140625" style="79" customWidth="1"/>
    <col min="3070" max="3070" width="16" style="79" customWidth="1"/>
    <col min="3071" max="3071" width="67" style="79" customWidth="1"/>
    <col min="3072" max="3322" width="11.42578125" style="79"/>
    <col min="3323" max="3323" width="48.85546875" style="79" customWidth="1"/>
    <col min="3324" max="3324" width="52.140625" style="79" customWidth="1"/>
    <col min="3325" max="3325" width="26.140625" style="79" customWidth="1"/>
    <col min="3326" max="3326" width="16" style="79" customWidth="1"/>
    <col min="3327" max="3327" width="67" style="79" customWidth="1"/>
    <col min="3328" max="3578" width="11.42578125" style="79"/>
    <col min="3579" max="3579" width="48.85546875" style="79" customWidth="1"/>
    <col min="3580" max="3580" width="52.140625" style="79" customWidth="1"/>
    <col min="3581" max="3581" width="26.140625" style="79" customWidth="1"/>
    <col min="3582" max="3582" width="16" style="79" customWidth="1"/>
    <col min="3583" max="3583" width="67" style="79" customWidth="1"/>
    <col min="3584" max="3834" width="11.42578125" style="79"/>
    <col min="3835" max="3835" width="48.85546875" style="79" customWidth="1"/>
    <col min="3836" max="3836" width="52.140625" style="79" customWidth="1"/>
    <col min="3837" max="3837" width="26.140625" style="79" customWidth="1"/>
    <col min="3838" max="3838" width="16" style="79" customWidth="1"/>
    <col min="3839" max="3839" width="67" style="79" customWidth="1"/>
    <col min="3840" max="4090" width="11.42578125" style="79"/>
    <col min="4091" max="4091" width="48.85546875" style="79" customWidth="1"/>
    <col min="4092" max="4092" width="52.140625" style="79" customWidth="1"/>
    <col min="4093" max="4093" width="26.140625" style="79" customWidth="1"/>
    <col min="4094" max="4094" width="16" style="79" customWidth="1"/>
    <col min="4095" max="4095" width="67" style="79" customWidth="1"/>
    <col min="4096" max="4346" width="11.42578125" style="79"/>
    <col min="4347" max="4347" width="48.85546875" style="79" customWidth="1"/>
    <col min="4348" max="4348" width="52.140625" style="79" customWidth="1"/>
    <col min="4349" max="4349" width="26.140625" style="79" customWidth="1"/>
    <col min="4350" max="4350" width="16" style="79" customWidth="1"/>
    <col min="4351" max="4351" width="67" style="79" customWidth="1"/>
    <col min="4352" max="4602" width="11.42578125" style="79"/>
    <col min="4603" max="4603" width="48.85546875" style="79" customWidth="1"/>
    <col min="4604" max="4604" width="52.140625" style="79" customWidth="1"/>
    <col min="4605" max="4605" width="26.140625" style="79" customWidth="1"/>
    <col min="4606" max="4606" width="16" style="79" customWidth="1"/>
    <col min="4607" max="4607" width="67" style="79" customWidth="1"/>
    <col min="4608" max="4858" width="11.42578125" style="79"/>
    <col min="4859" max="4859" width="48.85546875" style="79" customWidth="1"/>
    <col min="4860" max="4860" width="52.140625" style="79" customWidth="1"/>
    <col min="4861" max="4861" width="26.140625" style="79" customWidth="1"/>
    <col min="4862" max="4862" width="16" style="79" customWidth="1"/>
    <col min="4863" max="4863" width="67" style="79" customWidth="1"/>
    <col min="4864" max="5114" width="11.42578125" style="79"/>
    <col min="5115" max="5115" width="48.85546875" style="79" customWidth="1"/>
    <col min="5116" max="5116" width="52.140625" style="79" customWidth="1"/>
    <col min="5117" max="5117" width="26.140625" style="79" customWidth="1"/>
    <col min="5118" max="5118" width="16" style="79" customWidth="1"/>
    <col min="5119" max="5119" width="67" style="79" customWidth="1"/>
    <col min="5120" max="5370" width="11.42578125" style="79"/>
    <col min="5371" max="5371" width="48.85546875" style="79" customWidth="1"/>
    <col min="5372" max="5372" width="52.140625" style="79" customWidth="1"/>
    <col min="5373" max="5373" width="26.140625" style="79" customWidth="1"/>
    <col min="5374" max="5374" width="16" style="79" customWidth="1"/>
    <col min="5375" max="5375" width="67" style="79" customWidth="1"/>
    <col min="5376" max="5626" width="11.42578125" style="79"/>
    <col min="5627" max="5627" width="48.85546875" style="79" customWidth="1"/>
    <col min="5628" max="5628" width="52.140625" style="79" customWidth="1"/>
    <col min="5629" max="5629" width="26.140625" style="79" customWidth="1"/>
    <col min="5630" max="5630" width="16" style="79" customWidth="1"/>
    <col min="5631" max="5631" width="67" style="79" customWidth="1"/>
    <col min="5632" max="5882" width="11.42578125" style="79"/>
    <col min="5883" max="5883" width="48.85546875" style="79" customWidth="1"/>
    <col min="5884" max="5884" width="52.140625" style="79" customWidth="1"/>
    <col min="5885" max="5885" width="26.140625" style="79" customWidth="1"/>
    <col min="5886" max="5886" width="16" style="79" customWidth="1"/>
    <col min="5887" max="5887" width="67" style="79" customWidth="1"/>
    <col min="5888" max="6138" width="11.42578125" style="79"/>
    <col min="6139" max="6139" width="48.85546875" style="79" customWidth="1"/>
    <col min="6140" max="6140" width="52.140625" style="79" customWidth="1"/>
    <col min="6141" max="6141" width="26.140625" style="79" customWidth="1"/>
    <col min="6142" max="6142" width="16" style="79" customWidth="1"/>
    <col min="6143" max="6143" width="67" style="79" customWidth="1"/>
    <col min="6144" max="6394" width="11.42578125" style="79"/>
    <col min="6395" max="6395" width="48.85546875" style="79" customWidth="1"/>
    <col min="6396" max="6396" width="52.140625" style="79" customWidth="1"/>
    <col min="6397" max="6397" width="26.140625" style="79" customWidth="1"/>
    <col min="6398" max="6398" width="16" style="79" customWidth="1"/>
    <col min="6399" max="6399" width="67" style="79" customWidth="1"/>
    <col min="6400" max="6650" width="11.42578125" style="79"/>
    <col min="6651" max="6651" width="48.85546875" style="79" customWidth="1"/>
    <col min="6652" max="6652" width="52.140625" style="79" customWidth="1"/>
    <col min="6653" max="6653" width="26.140625" style="79" customWidth="1"/>
    <col min="6654" max="6654" width="16" style="79" customWidth="1"/>
    <col min="6655" max="6655" width="67" style="79" customWidth="1"/>
    <col min="6656" max="6906" width="11.42578125" style="79"/>
    <col min="6907" max="6907" width="48.85546875" style="79" customWidth="1"/>
    <col min="6908" max="6908" width="52.140625" style="79" customWidth="1"/>
    <col min="6909" max="6909" width="26.140625" style="79" customWidth="1"/>
    <col min="6910" max="6910" width="16" style="79" customWidth="1"/>
    <col min="6911" max="6911" width="67" style="79" customWidth="1"/>
    <col min="6912" max="7162" width="11.42578125" style="79"/>
    <col min="7163" max="7163" width="48.85546875" style="79" customWidth="1"/>
    <col min="7164" max="7164" width="52.140625" style="79" customWidth="1"/>
    <col min="7165" max="7165" width="26.140625" style="79" customWidth="1"/>
    <col min="7166" max="7166" width="16" style="79" customWidth="1"/>
    <col min="7167" max="7167" width="67" style="79" customWidth="1"/>
    <col min="7168" max="7418" width="11.42578125" style="79"/>
    <col min="7419" max="7419" width="48.85546875" style="79" customWidth="1"/>
    <col min="7420" max="7420" width="52.140625" style="79" customWidth="1"/>
    <col min="7421" max="7421" width="26.140625" style="79" customWidth="1"/>
    <col min="7422" max="7422" width="16" style="79" customWidth="1"/>
    <col min="7423" max="7423" width="67" style="79" customWidth="1"/>
    <col min="7424" max="7674" width="11.42578125" style="79"/>
    <col min="7675" max="7675" width="48.85546875" style="79" customWidth="1"/>
    <col min="7676" max="7676" width="52.140625" style="79" customWidth="1"/>
    <col min="7677" max="7677" width="26.140625" style="79" customWidth="1"/>
    <col min="7678" max="7678" width="16" style="79" customWidth="1"/>
    <col min="7679" max="7679" width="67" style="79" customWidth="1"/>
    <col min="7680" max="7930" width="11.42578125" style="79"/>
    <col min="7931" max="7931" width="48.85546875" style="79" customWidth="1"/>
    <col min="7932" max="7932" width="52.140625" style="79" customWidth="1"/>
    <col min="7933" max="7933" width="26.140625" style="79" customWidth="1"/>
    <col min="7934" max="7934" width="16" style="79" customWidth="1"/>
    <col min="7935" max="7935" width="67" style="79" customWidth="1"/>
    <col min="7936" max="8186" width="11.42578125" style="79"/>
    <col min="8187" max="8187" width="48.85546875" style="79" customWidth="1"/>
    <col min="8188" max="8188" width="52.140625" style="79" customWidth="1"/>
    <col min="8189" max="8189" width="26.140625" style="79" customWidth="1"/>
    <col min="8190" max="8190" width="16" style="79" customWidth="1"/>
    <col min="8191" max="8191" width="67" style="79" customWidth="1"/>
    <col min="8192" max="8442" width="11.42578125" style="79"/>
    <col min="8443" max="8443" width="48.85546875" style="79" customWidth="1"/>
    <col min="8444" max="8444" width="52.140625" style="79" customWidth="1"/>
    <col min="8445" max="8445" width="26.140625" style="79" customWidth="1"/>
    <col min="8446" max="8446" width="16" style="79" customWidth="1"/>
    <col min="8447" max="8447" width="67" style="79" customWidth="1"/>
    <col min="8448" max="8698" width="11.42578125" style="79"/>
    <col min="8699" max="8699" width="48.85546875" style="79" customWidth="1"/>
    <col min="8700" max="8700" width="52.140625" style="79" customWidth="1"/>
    <col min="8701" max="8701" width="26.140625" style="79" customWidth="1"/>
    <col min="8702" max="8702" width="16" style="79" customWidth="1"/>
    <col min="8703" max="8703" width="67" style="79" customWidth="1"/>
    <col min="8704" max="8954" width="11.42578125" style="79"/>
    <col min="8955" max="8955" width="48.85546875" style="79" customWidth="1"/>
    <col min="8956" max="8956" width="52.140625" style="79" customWidth="1"/>
    <col min="8957" max="8957" width="26.140625" style="79" customWidth="1"/>
    <col min="8958" max="8958" width="16" style="79" customWidth="1"/>
    <col min="8959" max="8959" width="67" style="79" customWidth="1"/>
    <col min="8960" max="9210" width="11.42578125" style="79"/>
    <col min="9211" max="9211" width="48.85546875" style="79" customWidth="1"/>
    <col min="9212" max="9212" width="52.140625" style="79" customWidth="1"/>
    <col min="9213" max="9213" width="26.140625" style="79" customWidth="1"/>
    <col min="9214" max="9214" width="16" style="79" customWidth="1"/>
    <col min="9215" max="9215" width="67" style="79" customWidth="1"/>
    <col min="9216" max="9466" width="11.42578125" style="79"/>
    <col min="9467" max="9467" width="48.85546875" style="79" customWidth="1"/>
    <col min="9468" max="9468" width="52.140625" style="79" customWidth="1"/>
    <col min="9469" max="9469" width="26.140625" style="79" customWidth="1"/>
    <col min="9470" max="9470" width="16" style="79" customWidth="1"/>
    <col min="9471" max="9471" width="67" style="79" customWidth="1"/>
    <col min="9472" max="9722" width="11.42578125" style="79"/>
    <col min="9723" max="9723" width="48.85546875" style="79" customWidth="1"/>
    <col min="9724" max="9724" width="52.140625" style="79" customWidth="1"/>
    <col min="9725" max="9725" width="26.140625" style="79" customWidth="1"/>
    <col min="9726" max="9726" width="16" style="79" customWidth="1"/>
    <col min="9727" max="9727" width="67" style="79" customWidth="1"/>
    <col min="9728" max="9978" width="11.42578125" style="79"/>
    <col min="9979" max="9979" width="48.85546875" style="79" customWidth="1"/>
    <col min="9980" max="9980" width="52.140625" style="79" customWidth="1"/>
    <col min="9981" max="9981" width="26.140625" style="79" customWidth="1"/>
    <col min="9982" max="9982" width="16" style="79" customWidth="1"/>
    <col min="9983" max="9983" width="67" style="79" customWidth="1"/>
    <col min="9984" max="10234" width="11.42578125" style="79"/>
    <col min="10235" max="10235" width="48.85546875" style="79" customWidth="1"/>
    <col min="10236" max="10236" width="52.140625" style="79" customWidth="1"/>
    <col min="10237" max="10237" width="26.140625" style="79" customWidth="1"/>
    <col min="10238" max="10238" width="16" style="79" customWidth="1"/>
    <col min="10239" max="10239" width="67" style="79" customWidth="1"/>
    <col min="10240" max="10490" width="11.42578125" style="79"/>
    <col min="10491" max="10491" width="48.85546875" style="79" customWidth="1"/>
    <col min="10492" max="10492" width="52.140625" style="79" customWidth="1"/>
    <col min="10493" max="10493" width="26.140625" style="79" customWidth="1"/>
    <col min="10494" max="10494" width="16" style="79" customWidth="1"/>
    <col min="10495" max="10495" width="67" style="79" customWidth="1"/>
    <col min="10496" max="10746" width="11.42578125" style="79"/>
    <col min="10747" max="10747" width="48.85546875" style="79" customWidth="1"/>
    <col min="10748" max="10748" width="52.140625" style="79" customWidth="1"/>
    <col min="10749" max="10749" width="26.140625" style="79" customWidth="1"/>
    <col min="10750" max="10750" width="16" style="79" customWidth="1"/>
    <col min="10751" max="10751" width="67" style="79" customWidth="1"/>
    <col min="10752" max="11002" width="11.42578125" style="79"/>
    <col min="11003" max="11003" width="48.85546875" style="79" customWidth="1"/>
    <col min="11004" max="11004" width="52.140625" style="79" customWidth="1"/>
    <col min="11005" max="11005" width="26.140625" style="79" customWidth="1"/>
    <col min="11006" max="11006" width="16" style="79" customWidth="1"/>
    <col min="11007" max="11007" width="67" style="79" customWidth="1"/>
    <col min="11008" max="11258" width="11.42578125" style="79"/>
    <col min="11259" max="11259" width="48.85546875" style="79" customWidth="1"/>
    <col min="11260" max="11260" width="52.140625" style="79" customWidth="1"/>
    <col min="11261" max="11261" width="26.140625" style="79" customWidth="1"/>
    <col min="11262" max="11262" width="16" style="79" customWidth="1"/>
    <col min="11263" max="11263" width="67" style="79" customWidth="1"/>
    <col min="11264" max="11514" width="11.42578125" style="79"/>
    <col min="11515" max="11515" width="48.85546875" style="79" customWidth="1"/>
    <col min="11516" max="11516" width="52.140625" style="79" customWidth="1"/>
    <col min="11517" max="11517" width="26.140625" style="79" customWidth="1"/>
    <col min="11518" max="11518" width="16" style="79" customWidth="1"/>
    <col min="11519" max="11519" width="67" style="79" customWidth="1"/>
    <col min="11520" max="11770" width="11.42578125" style="79"/>
    <col min="11771" max="11771" width="48.85546875" style="79" customWidth="1"/>
    <col min="11772" max="11772" width="52.140625" style="79" customWidth="1"/>
    <col min="11773" max="11773" width="26.140625" style="79" customWidth="1"/>
    <col min="11774" max="11774" width="16" style="79" customWidth="1"/>
    <col min="11775" max="11775" width="67" style="79" customWidth="1"/>
    <col min="11776" max="12026" width="11.42578125" style="79"/>
    <col min="12027" max="12027" width="48.85546875" style="79" customWidth="1"/>
    <col min="12028" max="12028" width="52.140625" style="79" customWidth="1"/>
    <col min="12029" max="12029" width="26.140625" style="79" customWidth="1"/>
    <col min="12030" max="12030" width="16" style="79" customWidth="1"/>
    <col min="12031" max="12031" width="67" style="79" customWidth="1"/>
    <col min="12032" max="12282" width="11.42578125" style="79"/>
    <col min="12283" max="12283" width="48.85546875" style="79" customWidth="1"/>
    <col min="12284" max="12284" width="52.140625" style="79" customWidth="1"/>
    <col min="12285" max="12285" width="26.140625" style="79" customWidth="1"/>
    <col min="12286" max="12286" width="16" style="79" customWidth="1"/>
    <col min="12287" max="12287" width="67" style="79" customWidth="1"/>
    <col min="12288" max="12538" width="11.42578125" style="79"/>
    <col min="12539" max="12539" width="48.85546875" style="79" customWidth="1"/>
    <col min="12540" max="12540" width="52.140625" style="79" customWidth="1"/>
    <col min="12541" max="12541" width="26.140625" style="79" customWidth="1"/>
    <col min="12542" max="12542" width="16" style="79" customWidth="1"/>
    <col min="12543" max="12543" width="67" style="79" customWidth="1"/>
    <col min="12544" max="12794" width="11.42578125" style="79"/>
    <col min="12795" max="12795" width="48.85546875" style="79" customWidth="1"/>
    <col min="12796" max="12796" width="52.140625" style="79" customWidth="1"/>
    <col min="12797" max="12797" width="26.140625" style="79" customWidth="1"/>
    <col min="12798" max="12798" width="16" style="79" customWidth="1"/>
    <col min="12799" max="12799" width="67" style="79" customWidth="1"/>
    <col min="12800" max="13050" width="11.42578125" style="79"/>
    <col min="13051" max="13051" width="48.85546875" style="79" customWidth="1"/>
    <col min="13052" max="13052" width="52.140625" style="79" customWidth="1"/>
    <col min="13053" max="13053" width="26.140625" style="79" customWidth="1"/>
    <col min="13054" max="13054" width="16" style="79" customWidth="1"/>
    <col min="13055" max="13055" width="67" style="79" customWidth="1"/>
    <col min="13056" max="13306" width="11.42578125" style="79"/>
    <col min="13307" max="13307" width="48.85546875" style="79" customWidth="1"/>
    <col min="13308" max="13308" width="52.140625" style="79" customWidth="1"/>
    <col min="13309" max="13309" width="26.140625" style="79" customWidth="1"/>
    <col min="13310" max="13310" width="16" style="79" customWidth="1"/>
    <col min="13311" max="13311" width="67" style="79" customWidth="1"/>
    <col min="13312" max="13562" width="11.42578125" style="79"/>
    <col min="13563" max="13563" width="48.85546875" style="79" customWidth="1"/>
    <col min="13564" max="13564" width="52.140625" style="79" customWidth="1"/>
    <col min="13565" max="13565" width="26.140625" style="79" customWidth="1"/>
    <col min="13566" max="13566" width="16" style="79" customWidth="1"/>
    <col min="13567" max="13567" width="67" style="79" customWidth="1"/>
    <col min="13568" max="13818" width="11.42578125" style="79"/>
    <col min="13819" max="13819" width="48.85546875" style="79" customWidth="1"/>
    <col min="13820" max="13820" width="52.140625" style="79" customWidth="1"/>
    <col min="13821" max="13821" width="26.140625" style="79" customWidth="1"/>
    <col min="13822" max="13822" width="16" style="79" customWidth="1"/>
    <col min="13823" max="13823" width="67" style="79" customWidth="1"/>
    <col min="13824" max="14074" width="11.42578125" style="79"/>
    <col min="14075" max="14075" width="48.85546875" style="79" customWidth="1"/>
    <col min="14076" max="14076" width="52.140625" style="79" customWidth="1"/>
    <col min="14077" max="14077" width="26.140625" style="79" customWidth="1"/>
    <col min="14078" max="14078" width="16" style="79" customWidth="1"/>
    <col min="14079" max="14079" width="67" style="79" customWidth="1"/>
    <col min="14080" max="14330" width="11.42578125" style="79"/>
    <col min="14331" max="14331" width="48.85546875" style="79" customWidth="1"/>
    <col min="14332" max="14332" width="52.140625" style="79" customWidth="1"/>
    <col min="14333" max="14333" width="26.140625" style="79" customWidth="1"/>
    <col min="14334" max="14334" width="16" style="79" customWidth="1"/>
    <col min="14335" max="14335" width="67" style="79" customWidth="1"/>
    <col min="14336" max="14586" width="11.42578125" style="79"/>
    <col min="14587" max="14587" width="48.85546875" style="79" customWidth="1"/>
    <col min="14588" max="14588" width="52.140625" style="79" customWidth="1"/>
    <col min="14589" max="14589" width="26.140625" style="79" customWidth="1"/>
    <col min="14590" max="14590" width="16" style="79" customWidth="1"/>
    <col min="14591" max="14591" width="67" style="79" customWidth="1"/>
    <col min="14592" max="14842" width="11.42578125" style="79"/>
    <col min="14843" max="14843" width="48.85546875" style="79" customWidth="1"/>
    <col min="14844" max="14844" width="52.140625" style="79" customWidth="1"/>
    <col min="14845" max="14845" width="26.140625" style="79" customWidth="1"/>
    <col min="14846" max="14846" width="16" style="79" customWidth="1"/>
    <col min="14847" max="14847" width="67" style="79" customWidth="1"/>
    <col min="14848" max="15098" width="11.42578125" style="79"/>
    <col min="15099" max="15099" width="48.85546875" style="79" customWidth="1"/>
    <col min="15100" max="15100" width="52.140625" style="79" customWidth="1"/>
    <col min="15101" max="15101" width="26.140625" style="79" customWidth="1"/>
    <col min="15102" max="15102" width="16" style="79" customWidth="1"/>
    <col min="15103" max="15103" width="67" style="79" customWidth="1"/>
    <col min="15104" max="15354" width="11.42578125" style="79"/>
    <col min="15355" max="15355" width="48.85546875" style="79" customWidth="1"/>
    <col min="15356" max="15356" width="52.140625" style="79" customWidth="1"/>
    <col min="15357" max="15357" width="26.140625" style="79" customWidth="1"/>
    <col min="15358" max="15358" width="16" style="79" customWidth="1"/>
    <col min="15359" max="15359" width="67" style="79" customWidth="1"/>
    <col min="15360" max="15610" width="11.42578125" style="79"/>
    <col min="15611" max="15611" width="48.85546875" style="79" customWidth="1"/>
    <col min="15612" max="15612" width="52.140625" style="79" customWidth="1"/>
    <col min="15613" max="15613" width="26.140625" style="79" customWidth="1"/>
    <col min="15614" max="15614" width="16" style="79" customWidth="1"/>
    <col min="15615" max="15615" width="67" style="79" customWidth="1"/>
    <col min="15616" max="15866" width="11.42578125" style="79"/>
    <col min="15867" max="15867" width="48.85546875" style="79" customWidth="1"/>
    <col min="15868" max="15868" width="52.140625" style="79" customWidth="1"/>
    <col min="15869" max="15869" width="26.140625" style="79" customWidth="1"/>
    <col min="15870" max="15870" width="16" style="79" customWidth="1"/>
    <col min="15871" max="15871" width="67" style="79" customWidth="1"/>
    <col min="15872" max="16122" width="11.42578125" style="79"/>
    <col min="16123" max="16123" width="48.85546875" style="79" customWidth="1"/>
    <col min="16124" max="16124" width="52.140625" style="79" customWidth="1"/>
    <col min="16125" max="16125" width="26.140625" style="79" customWidth="1"/>
    <col min="16126" max="16126" width="16" style="79" customWidth="1"/>
    <col min="16127" max="16127" width="67" style="79" customWidth="1"/>
    <col min="16128" max="16378" width="11.42578125" style="79"/>
    <col min="16379" max="16384" width="11.5703125" style="79" customWidth="1"/>
  </cols>
  <sheetData>
    <row r="1" spans="1:17" ht="92.25" customHeight="1" x14ac:dyDescent="0.2">
      <c r="A1" s="198" t="str">
        <f>'Annexe 1A départ'!A1:S1</f>
        <v xml:space="preserve">Appel d’offres ouvert
DCE n° 2026/0070/EdA-DA/Fourniture  des produits de la mer surgelés au profit des clients du dispositif « Vivres Métropole » </v>
      </c>
      <c r="B1" s="198"/>
      <c r="C1" s="198"/>
      <c r="D1" s="198"/>
      <c r="E1" s="198"/>
      <c r="F1" s="198"/>
      <c r="G1" s="97"/>
      <c r="H1" s="97"/>
      <c r="I1" s="97"/>
      <c r="J1" s="97"/>
      <c r="K1" s="97"/>
      <c r="L1" s="97"/>
      <c r="M1" s="97"/>
      <c r="N1" s="97"/>
      <c r="O1" s="97"/>
      <c r="P1" s="97"/>
      <c r="Q1" s="97"/>
    </row>
    <row r="2" spans="1:17" s="103" customFormat="1" ht="25.5" customHeight="1" x14ac:dyDescent="0.2">
      <c r="A2" s="184"/>
      <c r="B2" s="184"/>
      <c r="C2" s="184"/>
      <c r="D2" s="184"/>
      <c r="E2" s="184"/>
      <c r="F2" s="102"/>
      <c r="G2" s="102"/>
      <c r="H2" s="102"/>
      <c r="I2" s="102"/>
      <c r="J2" s="102"/>
    </row>
    <row r="3" spans="1:17" ht="33.75" customHeight="1" x14ac:dyDescent="0.2">
      <c r="A3" s="185" t="s">
        <v>83</v>
      </c>
      <c r="B3" s="185"/>
      <c r="C3" s="185"/>
      <c r="D3" s="185"/>
      <c r="E3" s="185"/>
      <c r="F3" s="80"/>
      <c r="G3" s="80"/>
      <c r="H3" s="80"/>
      <c r="I3" s="80"/>
      <c r="J3" s="80"/>
    </row>
    <row r="4" spans="1:17" ht="44.25" customHeight="1" x14ac:dyDescent="0.2">
      <c r="A4" s="186" t="s">
        <v>84</v>
      </c>
      <c r="B4" s="186"/>
      <c r="C4" s="186"/>
      <c r="D4" s="186"/>
      <c r="E4" s="186"/>
    </row>
    <row r="5" spans="1:17" ht="66" customHeight="1" x14ac:dyDescent="0.2">
      <c r="A5" s="187" t="s">
        <v>85</v>
      </c>
      <c r="B5" s="187"/>
      <c r="C5" s="187"/>
      <c r="D5" s="187"/>
      <c r="E5" s="187"/>
    </row>
    <row r="6" spans="1:17" ht="40.5" customHeight="1" x14ac:dyDescent="0.2">
      <c r="A6" s="188" t="s">
        <v>27</v>
      </c>
      <c r="B6" s="188"/>
      <c r="C6" s="188" t="s">
        <v>86</v>
      </c>
      <c r="D6" s="189"/>
      <c r="E6" s="81" t="s">
        <v>36</v>
      </c>
    </row>
    <row r="7" spans="1:17" ht="40.5" customHeight="1" x14ac:dyDescent="0.2">
      <c r="A7" s="181" t="s">
        <v>87</v>
      </c>
      <c r="B7" s="181"/>
      <c r="C7" s="182" t="s">
        <v>88</v>
      </c>
      <c r="D7" s="183"/>
      <c r="E7" s="82"/>
    </row>
    <row r="8" spans="1:17" ht="36.75" customHeight="1" x14ac:dyDescent="0.2">
      <c r="A8" s="187" t="s">
        <v>89</v>
      </c>
      <c r="B8" s="187"/>
      <c r="C8" s="187"/>
      <c r="D8" s="187"/>
      <c r="E8" s="187"/>
    </row>
    <row r="9" spans="1:17" ht="36" customHeight="1" x14ac:dyDescent="0.2">
      <c r="A9" s="188" t="s">
        <v>27</v>
      </c>
      <c r="B9" s="188"/>
      <c r="C9" s="188" t="s">
        <v>35</v>
      </c>
      <c r="D9" s="189"/>
      <c r="E9" s="81" t="s">
        <v>36</v>
      </c>
    </row>
    <row r="10" spans="1:17" ht="36" customHeight="1" x14ac:dyDescent="0.2">
      <c r="A10" s="181" t="s">
        <v>90</v>
      </c>
      <c r="B10" s="181"/>
      <c r="C10" s="181" t="s">
        <v>91</v>
      </c>
      <c r="D10" s="181"/>
      <c r="E10" s="83"/>
    </row>
    <row r="11" spans="1:17" ht="66" customHeight="1" x14ac:dyDescent="0.2">
      <c r="A11" s="181" t="s">
        <v>92</v>
      </c>
      <c r="B11" s="181"/>
      <c r="C11" s="181" t="s">
        <v>93</v>
      </c>
      <c r="D11" s="181"/>
      <c r="E11" s="83"/>
    </row>
    <row r="12" spans="1:17" ht="66" customHeight="1" x14ac:dyDescent="0.2">
      <c r="A12" s="181" t="s">
        <v>94</v>
      </c>
      <c r="B12" s="181"/>
      <c r="C12" s="181" t="s">
        <v>95</v>
      </c>
      <c r="D12" s="181"/>
      <c r="E12" s="83"/>
    </row>
    <row r="13" spans="1:17" ht="46.5" customHeight="1" x14ac:dyDescent="0.2">
      <c r="A13" s="187" t="s">
        <v>96</v>
      </c>
      <c r="B13" s="187"/>
      <c r="C13" s="187"/>
      <c r="D13" s="187"/>
      <c r="E13" s="187"/>
    </row>
    <row r="14" spans="1:17" ht="40.5" customHeight="1" x14ac:dyDescent="0.2">
      <c r="A14" s="189" t="s">
        <v>27</v>
      </c>
      <c r="B14" s="199"/>
      <c r="C14" s="189" t="s">
        <v>97</v>
      </c>
      <c r="D14" s="199"/>
      <c r="E14" s="81" t="s">
        <v>36</v>
      </c>
    </row>
    <row r="15" spans="1:17" ht="66" customHeight="1" x14ac:dyDescent="0.2">
      <c r="A15" s="201" t="s">
        <v>186</v>
      </c>
      <c r="B15" s="202"/>
      <c r="C15" s="200" t="s">
        <v>98</v>
      </c>
      <c r="D15" s="201"/>
      <c r="E15" s="84"/>
    </row>
    <row r="16" spans="1:17" ht="116.25" customHeight="1" x14ac:dyDescent="0.2">
      <c r="A16" s="191" t="s">
        <v>26</v>
      </c>
      <c r="B16" s="191"/>
      <c r="C16" s="191"/>
      <c r="D16" s="191"/>
      <c r="E16" s="191"/>
    </row>
    <row r="18" spans="1:5" ht="66" customHeight="1" x14ac:dyDescent="0.25">
      <c r="A18" s="85" t="s">
        <v>11</v>
      </c>
      <c r="B18" s="86" t="s">
        <v>10</v>
      </c>
      <c r="C18" s="192" t="s">
        <v>99</v>
      </c>
      <c r="D18" s="193"/>
      <c r="E18" s="87"/>
    </row>
    <row r="19" spans="1:5" ht="66" customHeight="1" x14ac:dyDescent="0.25">
      <c r="A19" s="85"/>
      <c r="B19" s="86"/>
      <c r="C19" s="194"/>
      <c r="D19" s="195"/>
      <c r="E19" s="87"/>
    </row>
    <row r="20" spans="1:5" ht="33.75" customHeight="1" x14ac:dyDescent="0.2">
      <c r="A20" s="196"/>
      <c r="B20" s="196"/>
      <c r="C20" s="196"/>
      <c r="D20" s="196"/>
      <c r="E20" s="196"/>
    </row>
    <row r="21" spans="1:5" ht="54.75" customHeight="1" x14ac:dyDescent="0.2">
      <c r="A21" s="197"/>
      <c r="B21" s="197"/>
      <c r="C21" s="197"/>
      <c r="D21" s="197"/>
      <c r="E21" s="197"/>
    </row>
    <row r="22" spans="1:5" ht="52.5" customHeight="1" x14ac:dyDescent="0.2">
      <c r="A22" s="197"/>
      <c r="B22" s="197"/>
      <c r="C22" s="197"/>
      <c r="D22" s="197"/>
      <c r="E22" s="197"/>
    </row>
    <row r="23" spans="1:5" ht="55.5" customHeight="1" x14ac:dyDescent="0.2">
      <c r="A23" s="197"/>
      <c r="B23" s="197"/>
      <c r="C23" s="197"/>
      <c r="D23" s="197"/>
      <c r="E23" s="197"/>
    </row>
    <row r="24" spans="1:5" ht="37.5" customHeight="1" x14ac:dyDescent="0.2">
      <c r="A24" s="197"/>
      <c r="B24" s="197"/>
      <c r="C24" s="197"/>
      <c r="D24" s="197"/>
      <c r="E24" s="197"/>
    </row>
    <row r="25" spans="1:5" ht="44.25" customHeight="1" x14ac:dyDescent="0.2">
      <c r="A25" s="197"/>
      <c r="B25" s="197"/>
      <c r="C25" s="197"/>
      <c r="D25" s="197"/>
      <c r="E25" s="197"/>
    </row>
    <row r="26" spans="1:5" ht="32.25" customHeight="1" x14ac:dyDescent="0.25">
      <c r="A26" s="190"/>
      <c r="B26" s="190"/>
      <c r="C26" s="190"/>
      <c r="D26" s="190"/>
      <c r="E26" s="190"/>
    </row>
    <row r="27" spans="1:5" ht="51" customHeight="1" x14ac:dyDescent="0.2"/>
  </sheetData>
  <mergeCells count="32">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 ref="A26:E26"/>
    <mergeCell ref="A16:E16"/>
    <mergeCell ref="C18:D19"/>
    <mergeCell ref="A20:E20"/>
    <mergeCell ref="A21:E21"/>
    <mergeCell ref="A8:E8"/>
    <mergeCell ref="A9:B9"/>
    <mergeCell ref="C9:D9"/>
    <mergeCell ref="A10:B10"/>
    <mergeCell ref="C10:D10"/>
    <mergeCell ref="A7:B7"/>
    <mergeCell ref="C7:D7"/>
    <mergeCell ref="A2:E2"/>
    <mergeCell ref="A3:E3"/>
    <mergeCell ref="A4:E4"/>
    <mergeCell ref="A5:E5"/>
    <mergeCell ref="A6:B6"/>
    <mergeCell ref="C6:D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98" t="str">
        <f>'Annexe 1A départ'!A1:S1</f>
        <v xml:space="preserve">Appel d’offres ouvert
DCE n° 2026/0070/EdA-DA/Fourniture  des produits de la mer surgelés au profit des clients du dispositif « Vivres Métropole » </v>
      </c>
      <c r="B1" s="198"/>
      <c r="C1" s="198"/>
      <c r="D1" s="97"/>
      <c r="E1" s="97"/>
      <c r="F1" s="97"/>
    </row>
    <row r="2" spans="1:6" ht="18.75" x14ac:dyDescent="0.25">
      <c r="A2" s="207" t="s">
        <v>46</v>
      </c>
      <c r="B2" s="207"/>
    </row>
    <row r="3" spans="1:6" ht="33.6" customHeight="1" x14ac:dyDescent="0.25">
      <c r="A3" s="208" t="s">
        <v>100</v>
      </c>
      <c r="B3" s="209"/>
    </row>
    <row r="4" spans="1:6" ht="65.25" customHeight="1" x14ac:dyDescent="0.25">
      <c r="A4" s="210" t="s">
        <v>141</v>
      </c>
      <c r="B4" s="211"/>
    </row>
    <row r="5" spans="1:6" ht="27" customHeight="1" x14ac:dyDescent="0.25">
      <c r="A5" s="88" t="s">
        <v>101</v>
      </c>
      <c r="B5" s="89"/>
    </row>
    <row r="6" spans="1:6" ht="27" customHeight="1" x14ac:dyDescent="0.25">
      <c r="A6" s="49" t="s">
        <v>40</v>
      </c>
      <c r="B6" s="90"/>
    </row>
    <row r="7" spans="1:6" ht="44.45" customHeight="1" x14ac:dyDescent="0.25">
      <c r="A7" s="212" t="s">
        <v>102</v>
      </c>
      <c r="B7" s="213"/>
    </row>
    <row r="8" spans="1:6" ht="45" customHeight="1" x14ac:dyDescent="0.25">
      <c r="A8" s="214" t="s">
        <v>103</v>
      </c>
      <c r="B8" s="215"/>
    </row>
    <row r="9" spans="1:6" ht="45" customHeight="1" x14ac:dyDescent="0.25">
      <c r="A9" s="203" t="s">
        <v>104</v>
      </c>
      <c r="B9" s="204"/>
    </row>
    <row r="10" spans="1:6" ht="45" customHeight="1" x14ac:dyDescent="0.25">
      <c r="A10" s="203" t="s">
        <v>105</v>
      </c>
      <c r="B10" s="204"/>
    </row>
    <row r="11" spans="1:6" ht="27" customHeight="1" x14ac:dyDescent="0.25">
      <c r="A11" s="203"/>
      <c r="B11" s="204"/>
    </row>
    <row r="12" spans="1:6" ht="38.1" customHeight="1" x14ac:dyDescent="0.25">
      <c r="A12" s="203" t="s">
        <v>106</v>
      </c>
      <c r="B12" s="204"/>
    </row>
    <row r="13" spans="1:6" ht="18" customHeight="1" x14ac:dyDescent="0.25">
      <c r="A13" s="91"/>
      <c r="B13" s="92"/>
    </row>
    <row r="14" spans="1:6" ht="45" customHeight="1" x14ac:dyDescent="0.25">
      <c r="A14" s="203" t="s">
        <v>107</v>
      </c>
      <c r="B14" s="204"/>
    </row>
    <row r="15" spans="1:6" ht="21" customHeight="1" x14ac:dyDescent="0.25">
      <c r="A15" s="205"/>
      <c r="B15" s="206"/>
    </row>
    <row r="16" spans="1:6" ht="50.45" customHeight="1" x14ac:dyDescent="0.25">
      <c r="A16" s="203" t="s">
        <v>108</v>
      </c>
      <c r="B16" s="204"/>
    </row>
    <row r="17" spans="1:2" ht="41.1" customHeight="1" x14ac:dyDescent="0.25">
      <c r="A17" s="205"/>
      <c r="B17" s="206"/>
    </row>
    <row r="18" spans="1:2" ht="36.75" customHeight="1" x14ac:dyDescent="0.25">
      <c r="A18" s="219" t="s">
        <v>109</v>
      </c>
      <c r="B18" s="214"/>
    </row>
    <row r="19" spans="1:2" x14ac:dyDescent="0.25">
      <c r="A19" s="223"/>
      <c r="B19" s="242"/>
    </row>
    <row r="20" spans="1:2" x14ac:dyDescent="0.25">
      <c r="A20" s="225"/>
      <c r="B20" s="243"/>
    </row>
    <row r="21" spans="1:2" ht="27.95" customHeight="1" x14ac:dyDescent="0.25">
      <c r="A21" s="203" t="s">
        <v>110</v>
      </c>
      <c r="B21" s="204"/>
    </row>
    <row r="22" spans="1:2" ht="27.95" customHeight="1" x14ac:dyDescent="0.25">
      <c r="A22" s="239"/>
      <c r="B22" s="239"/>
    </row>
    <row r="23" spans="1:2" ht="45.6" customHeight="1" x14ac:dyDescent="0.25">
      <c r="A23" s="240" t="s">
        <v>111</v>
      </c>
      <c r="B23" s="203"/>
    </row>
    <row r="24" spans="1:2" ht="26.1" customHeight="1" x14ac:dyDescent="0.25">
      <c r="A24" s="205"/>
      <c r="B24" s="206"/>
    </row>
    <row r="25" spans="1:2" ht="14.45" customHeight="1" x14ac:dyDescent="0.25">
      <c r="A25" s="203" t="s">
        <v>112</v>
      </c>
      <c r="B25" s="216"/>
    </row>
    <row r="26" spans="1:2" ht="14.45" customHeight="1" x14ac:dyDescent="0.25">
      <c r="A26" s="220"/>
      <c r="B26" s="241"/>
    </row>
    <row r="27" spans="1:2" ht="14.45" customHeight="1" x14ac:dyDescent="0.25">
      <c r="A27" s="203" t="s">
        <v>113</v>
      </c>
      <c r="B27" s="216"/>
    </row>
    <row r="28" spans="1:2" ht="14.45" customHeight="1" x14ac:dyDescent="0.25">
      <c r="A28" s="217"/>
      <c r="B28" s="218"/>
    </row>
    <row r="29" spans="1:2" ht="43.5" customHeight="1" x14ac:dyDescent="0.25">
      <c r="A29" s="219" t="s">
        <v>114</v>
      </c>
      <c r="B29" s="214"/>
    </row>
    <row r="30" spans="1:2" x14ac:dyDescent="0.25">
      <c r="A30" s="217"/>
      <c r="B30" s="218"/>
    </row>
    <row r="31" spans="1:2" ht="57.6" customHeight="1" x14ac:dyDescent="0.25">
      <c r="A31" s="203" t="s">
        <v>115</v>
      </c>
      <c r="B31" s="216"/>
    </row>
    <row r="32" spans="1:2" ht="29.1" customHeight="1" x14ac:dyDescent="0.25">
      <c r="A32" s="220"/>
      <c r="B32" s="221"/>
    </row>
    <row r="33" spans="1:6" ht="56.1" customHeight="1" x14ac:dyDescent="0.25">
      <c r="A33" s="203" t="s">
        <v>116</v>
      </c>
      <c r="B33" s="216"/>
    </row>
    <row r="34" spans="1:6" ht="50.45" customHeight="1" x14ac:dyDescent="0.25">
      <c r="A34" s="203" t="s">
        <v>117</v>
      </c>
      <c r="B34" s="216"/>
    </row>
    <row r="35" spans="1:6" ht="56.1" customHeight="1" x14ac:dyDescent="0.25">
      <c r="A35" s="203" t="s">
        <v>118</v>
      </c>
      <c r="B35" s="204"/>
    </row>
    <row r="36" spans="1:6" ht="31.5" customHeight="1" x14ac:dyDescent="0.25">
      <c r="A36" s="220"/>
      <c r="B36" s="221"/>
    </row>
    <row r="37" spans="1:6" ht="50.1" customHeight="1" x14ac:dyDescent="0.25">
      <c r="A37" s="219" t="s">
        <v>119</v>
      </c>
      <c r="B37" s="214"/>
    </row>
    <row r="38" spans="1:6" ht="25.5" customHeight="1" x14ac:dyDescent="0.25">
      <c r="A38" s="229"/>
      <c r="B38" s="230"/>
    </row>
    <row r="39" spans="1:6" ht="15" customHeight="1" x14ac:dyDescent="0.25">
      <c r="A39" s="203" t="s">
        <v>120</v>
      </c>
      <c r="B39" s="216"/>
    </row>
    <row r="40" spans="1:6" ht="15" customHeight="1" x14ac:dyDescent="0.25">
      <c r="A40" s="252"/>
      <c r="B40" s="253"/>
    </row>
    <row r="41" spans="1:6" s="93" customFormat="1" ht="15" customHeight="1" x14ac:dyDescent="0.25">
      <c r="A41" s="214" t="s">
        <v>121</v>
      </c>
      <c r="B41" s="238"/>
      <c r="C41"/>
      <c r="D41"/>
      <c r="E41"/>
      <c r="F41"/>
    </row>
    <row r="42" spans="1:6" s="93" customFormat="1" ht="15" customHeight="1" x14ac:dyDescent="0.25">
      <c r="A42" s="217"/>
      <c r="B42" s="218"/>
      <c r="C42"/>
      <c r="D42"/>
      <c r="E42"/>
      <c r="F42"/>
    </row>
    <row r="43" spans="1:6" s="93" customFormat="1" ht="39.950000000000003" customHeight="1" x14ac:dyDescent="0.25">
      <c r="A43" s="203" t="s">
        <v>122</v>
      </c>
      <c r="B43" s="216"/>
      <c r="C43"/>
      <c r="D43"/>
      <c r="E43"/>
      <c r="F43"/>
    </row>
    <row r="44" spans="1:6" s="93" customFormat="1" ht="15" customHeight="1" x14ac:dyDescent="0.25">
      <c r="A44" s="217"/>
      <c r="B44" s="218"/>
      <c r="C44"/>
      <c r="D44"/>
      <c r="E44"/>
      <c r="F44"/>
    </row>
    <row r="45" spans="1:6" s="93" customFormat="1" ht="60" customHeight="1" x14ac:dyDescent="0.25">
      <c r="A45" s="214" t="s">
        <v>123</v>
      </c>
      <c r="B45" s="215"/>
      <c r="C45"/>
      <c r="D45"/>
      <c r="E45"/>
      <c r="F45"/>
    </row>
    <row r="46" spans="1:6" s="93" customFormat="1" ht="17.45" customHeight="1" x14ac:dyDescent="0.25">
      <c r="A46" s="94"/>
      <c r="B46" s="94"/>
      <c r="C46"/>
      <c r="D46"/>
      <c r="E46"/>
      <c r="F46"/>
    </row>
    <row r="47" spans="1:6" s="93" customFormat="1" ht="45" customHeight="1" x14ac:dyDescent="0.25">
      <c r="A47" s="204" t="s">
        <v>124</v>
      </c>
      <c r="B47" s="204"/>
      <c r="C47"/>
      <c r="D47"/>
      <c r="E47"/>
      <c r="F47"/>
    </row>
    <row r="48" spans="1:6" s="93" customFormat="1" ht="45" customHeight="1" x14ac:dyDescent="0.25">
      <c r="A48" s="92"/>
      <c r="B48" s="92"/>
      <c r="C48"/>
      <c r="D48"/>
      <c r="E48"/>
      <c r="F48"/>
    </row>
    <row r="49" spans="1:6" s="93" customFormat="1" ht="45" customHeight="1" x14ac:dyDescent="0.25">
      <c r="A49" s="227" t="s">
        <v>125</v>
      </c>
      <c r="B49" s="228"/>
      <c r="C49"/>
      <c r="D49"/>
      <c r="E49"/>
      <c r="F49"/>
    </row>
    <row r="50" spans="1:6" s="93" customFormat="1" ht="45" customHeight="1" x14ac:dyDescent="0.25">
      <c r="A50" s="78"/>
      <c r="B50" s="78"/>
      <c r="C50"/>
      <c r="D50"/>
      <c r="E50"/>
      <c r="F50"/>
    </row>
    <row r="51" spans="1:6" s="93" customFormat="1" ht="45" customHeight="1" x14ac:dyDescent="0.25">
      <c r="A51" s="228" t="s">
        <v>126</v>
      </c>
      <c r="B51" s="228"/>
      <c r="C51"/>
      <c r="D51"/>
      <c r="E51"/>
      <c r="F51"/>
    </row>
    <row r="52" spans="1:6" s="93" customFormat="1" ht="45" customHeight="1" x14ac:dyDescent="0.25">
      <c r="A52" s="78"/>
      <c r="B52" s="78"/>
      <c r="C52"/>
      <c r="D52"/>
      <c r="E52"/>
      <c r="F52"/>
    </row>
    <row r="53" spans="1:6" s="93" customFormat="1" ht="55.5" customHeight="1" x14ac:dyDescent="0.25">
      <c r="A53" s="237" t="s">
        <v>127</v>
      </c>
      <c r="B53" s="237"/>
      <c r="C53"/>
      <c r="D53"/>
      <c r="E53"/>
      <c r="F53"/>
    </row>
    <row r="54" spans="1:6" ht="62.1" customHeight="1" x14ac:dyDescent="0.25">
      <c r="A54" s="232" t="s">
        <v>128</v>
      </c>
      <c r="B54" s="233"/>
    </row>
    <row r="55" spans="1:6" ht="32.25" customHeight="1" x14ac:dyDescent="0.25">
      <c r="A55" s="231"/>
      <c r="B55" s="231"/>
    </row>
    <row r="56" spans="1:6" ht="36.75" customHeight="1" x14ac:dyDescent="0.25">
      <c r="A56" s="232" t="s">
        <v>129</v>
      </c>
      <c r="B56" s="233"/>
    </row>
    <row r="57" spans="1:6" ht="29.25" customHeight="1" x14ac:dyDescent="0.25">
      <c r="A57" s="231"/>
      <c r="B57" s="231"/>
    </row>
    <row r="58" spans="1:6" ht="48.75" customHeight="1" x14ac:dyDescent="0.25">
      <c r="A58" s="232" t="s">
        <v>130</v>
      </c>
      <c r="B58" s="233"/>
    </row>
    <row r="59" spans="1:6" ht="56.1" customHeight="1" x14ac:dyDescent="0.25">
      <c r="A59" s="231"/>
      <c r="B59" s="231"/>
    </row>
    <row r="60" spans="1:6" ht="17.100000000000001" customHeight="1" x14ac:dyDescent="0.25">
      <c r="A60" s="234"/>
      <c r="B60" s="234"/>
    </row>
    <row r="61" spans="1:6" ht="48.6" customHeight="1" x14ac:dyDescent="0.25">
      <c r="A61" s="235" t="s">
        <v>131</v>
      </c>
      <c r="B61" s="236"/>
    </row>
    <row r="62" spans="1:6" ht="50.45" customHeight="1" x14ac:dyDescent="0.25">
      <c r="A62" s="222" t="s">
        <v>132</v>
      </c>
      <c r="B62" s="222"/>
    </row>
    <row r="63" spans="1:6" ht="15" customHeight="1" x14ac:dyDescent="0.25">
      <c r="A63" s="223"/>
      <c r="B63" s="224"/>
    </row>
    <row r="64" spans="1:6" ht="15.75" customHeight="1" x14ac:dyDescent="0.25">
      <c r="A64" s="225"/>
      <c r="B64" s="226"/>
    </row>
    <row r="65" spans="1:2" ht="41.1" customHeight="1" x14ac:dyDescent="0.25">
      <c r="A65" s="222" t="s">
        <v>133</v>
      </c>
      <c r="B65" s="222"/>
    </row>
    <row r="66" spans="1:2" x14ac:dyDescent="0.25">
      <c r="A66" s="223"/>
      <c r="B66" s="224"/>
    </row>
    <row r="67" spans="1:2" x14ac:dyDescent="0.25">
      <c r="A67" s="225"/>
      <c r="B67" s="226"/>
    </row>
    <row r="68" spans="1:2" ht="47.45" customHeight="1" x14ac:dyDescent="0.25">
      <c r="A68" s="222" t="s">
        <v>134</v>
      </c>
      <c r="B68" s="222"/>
    </row>
    <row r="69" spans="1:2" x14ac:dyDescent="0.25">
      <c r="A69" s="223"/>
      <c r="B69" s="224"/>
    </row>
    <row r="70" spans="1:2" x14ac:dyDescent="0.25">
      <c r="A70" s="225"/>
      <c r="B70" s="226"/>
    </row>
    <row r="71" spans="1:2" ht="18.95" customHeight="1" x14ac:dyDescent="0.25">
      <c r="A71" s="251" t="s">
        <v>135</v>
      </c>
      <c r="B71" s="251"/>
    </row>
    <row r="72" spans="1:2" x14ac:dyDescent="0.25">
      <c r="A72" s="223"/>
      <c r="B72" s="224"/>
    </row>
    <row r="73" spans="1:2" x14ac:dyDescent="0.25">
      <c r="A73" s="225"/>
      <c r="B73" s="226"/>
    </row>
    <row r="74" spans="1:2" ht="44.1" customHeight="1" x14ac:dyDescent="0.25">
      <c r="A74" s="222" t="s">
        <v>136</v>
      </c>
      <c r="B74" s="222"/>
    </row>
    <row r="75" spans="1:2" x14ac:dyDescent="0.25">
      <c r="A75" s="223"/>
      <c r="B75" s="224"/>
    </row>
    <row r="76" spans="1:2" x14ac:dyDescent="0.25">
      <c r="A76" s="225"/>
      <c r="B76" s="226"/>
    </row>
    <row r="77" spans="1:2" ht="52.5" customHeight="1" x14ac:dyDescent="0.25">
      <c r="A77" s="222" t="s">
        <v>137</v>
      </c>
      <c r="B77" s="222"/>
    </row>
    <row r="78" spans="1:2" x14ac:dyDescent="0.25">
      <c r="A78" s="221"/>
      <c r="B78" s="206"/>
    </row>
    <row r="79" spans="1:2" x14ac:dyDescent="0.25">
      <c r="A79" s="230" t="s">
        <v>41</v>
      </c>
      <c r="B79" s="230"/>
    </row>
    <row r="80" spans="1:2" ht="15" customHeight="1" x14ac:dyDescent="0.25">
      <c r="A80" s="234"/>
      <c r="B80" s="234"/>
    </row>
    <row r="81" spans="1:2" ht="33" customHeight="1" x14ac:dyDescent="0.25">
      <c r="A81" s="244" t="s">
        <v>42</v>
      </c>
      <c r="B81" s="245"/>
    </row>
    <row r="82" spans="1:2" x14ac:dyDescent="0.25">
      <c r="A82" s="246"/>
      <c r="B82" s="246"/>
    </row>
    <row r="83" spans="1:2" x14ac:dyDescent="0.25">
      <c r="A83" s="77"/>
      <c r="B83" s="77"/>
    </row>
    <row r="84" spans="1:2" x14ac:dyDescent="0.25">
      <c r="A84" s="247" t="s">
        <v>138</v>
      </c>
      <c r="B84" s="247"/>
    </row>
    <row r="85" spans="1:2" ht="29.25" x14ac:dyDescent="0.25">
      <c r="A85" s="76" t="s">
        <v>139</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2" t="s">
        <v>140</v>
      </c>
      <c r="B93" s="248" t="s">
        <v>8</v>
      </c>
    </row>
    <row r="94" spans="1:2" ht="15.75" x14ac:dyDescent="0.25">
      <c r="A94" s="62" t="s">
        <v>45</v>
      </c>
      <c r="B94" s="249"/>
    </row>
    <row r="95" spans="1:2" ht="15.75" x14ac:dyDescent="0.25">
      <c r="A95" s="63"/>
      <c r="B95" s="249"/>
    </row>
    <row r="96" spans="1:2" ht="15.75" x14ac:dyDescent="0.25">
      <c r="A96" s="63"/>
      <c r="B96" s="250"/>
    </row>
    <row r="97" spans="1:2" x14ac:dyDescent="0.25">
      <c r="A97" s="95"/>
      <c r="B97" s="96"/>
    </row>
  </sheetData>
  <mergeCells count="71">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51:B51"/>
    <mergeCell ref="A53:B53"/>
    <mergeCell ref="A55:B55"/>
    <mergeCell ref="A54:B54"/>
    <mergeCell ref="A56:B56"/>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27:B27"/>
    <mergeCell ref="A28:B28"/>
    <mergeCell ref="A29:B29"/>
    <mergeCell ref="A32:B32"/>
    <mergeCell ref="A30:B30"/>
    <mergeCell ref="A31:B31"/>
    <mergeCell ref="A2:B2"/>
    <mergeCell ref="A3:B3"/>
    <mergeCell ref="A4:B4"/>
    <mergeCell ref="A7:B7"/>
    <mergeCell ref="A8:B8"/>
    <mergeCell ref="A16:B16"/>
    <mergeCell ref="A9:B9"/>
    <mergeCell ref="A12:B12"/>
    <mergeCell ref="A15:B15"/>
    <mergeCell ref="A10:B10"/>
    <mergeCell ref="A11:B11"/>
    <mergeCell ref="A14:B14"/>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98" customFormat="1" ht="71.25" customHeight="1" x14ac:dyDescent="0.25">
      <c r="A1" s="255" t="str">
        <f>'Annexe 1A départ'!A1:S1</f>
        <v xml:space="preserve">Appel d’offres ouvert
DCE n° 2026/0070/EdA-DA/Fourniture  des produits de la mer surgelés au profit des clients du dispositif « Vivres Métropole » </v>
      </c>
      <c r="B1" s="255"/>
      <c r="C1" s="100"/>
      <c r="D1" s="100"/>
      <c r="E1" s="100"/>
      <c r="F1" s="100"/>
    </row>
    <row r="2" spans="1:6" s="98" customFormat="1" ht="18.75" x14ac:dyDescent="0.25">
      <c r="A2" s="256" t="s">
        <v>167</v>
      </c>
      <c r="B2" s="256"/>
      <c r="C2" s="60"/>
      <c r="D2" s="60"/>
    </row>
    <row r="3" spans="1:6" ht="35.25" customHeight="1" x14ac:dyDescent="0.25">
      <c r="A3" s="257"/>
      <c r="B3" s="257"/>
    </row>
    <row r="4" spans="1:6" ht="21" customHeight="1" x14ac:dyDescent="0.25">
      <c r="A4" s="258" t="s">
        <v>55</v>
      </c>
      <c r="B4" s="258"/>
    </row>
    <row r="5" spans="1:6" ht="30.75" customHeight="1" x14ac:dyDescent="0.25">
      <c r="A5" s="258" t="s">
        <v>56</v>
      </c>
      <c r="B5" s="258"/>
    </row>
    <row r="6" spans="1:6" ht="93" customHeight="1" x14ac:dyDescent="0.25">
      <c r="A6" s="254" t="s">
        <v>168</v>
      </c>
      <c r="B6" s="254"/>
    </row>
    <row r="7" spans="1:6" ht="40.5" customHeight="1" x14ac:dyDescent="0.25">
      <c r="A7" s="99"/>
    </row>
    <row r="8" spans="1:6" ht="20.25" x14ac:dyDescent="0.25">
      <c r="A8" s="99" t="s">
        <v>57</v>
      </c>
    </row>
    <row r="9" spans="1:6" ht="47.25" customHeight="1" x14ac:dyDescent="0.25">
      <c r="A9" s="61"/>
    </row>
    <row r="10" spans="1:6" ht="19.5" customHeight="1" x14ac:dyDescent="0.3">
      <c r="A10" s="31" t="s">
        <v>44</v>
      </c>
      <c r="B10" s="248" t="s">
        <v>8</v>
      </c>
      <c r="C10" s="63"/>
      <c r="D10" s="63"/>
    </row>
    <row r="11" spans="1:6" ht="18.75" x14ac:dyDescent="0.3">
      <c r="A11" s="31" t="s">
        <v>45</v>
      </c>
      <c r="B11" s="249"/>
      <c r="C11" s="63"/>
      <c r="D11" s="63"/>
    </row>
    <row r="12" spans="1:6" ht="15.75" x14ac:dyDescent="0.25">
      <c r="A12" s="63"/>
      <c r="B12" s="249"/>
      <c r="C12" s="63"/>
      <c r="D12" s="63"/>
    </row>
    <row r="13" spans="1:6" ht="15.75" x14ac:dyDescent="0.25">
      <c r="A13" s="63"/>
      <c r="B13" s="250"/>
      <c r="C13" s="63"/>
      <c r="D13" s="63"/>
    </row>
    <row r="14" spans="1:6" x14ac:dyDescent="0.25">
      <c r="A14" s="64"/>
    </row>
    <row r="17" spans="1:2" ht="31.5" x14ac:dyDescent="0.25">
      <c r="A17" s="65" t="s">
        <v>169</v>
      </c>
      <c r="B17" s="65"/>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9"/>
  <sheetViews>
    <sheetView view="pageBreakPreview" zoomScale="69" zoomScaleNormal="100" zoomScaleSheetLayoutView="69" workbookViewId="0">
      <selection activeCell="E6" sqref="E6"/>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271" t="str">
        <f>'Annexe 1A départ'!A1:S1</f>
        <v xml:space="preserve">Appel d’offres ouvert
DCE n° 2026/0070/EdA-DA/Fourniture  des produits de la mer surgelés au profit des clients du dispositif « Vivres Métropole » </v>
      </c>
      <c r="B1" s="272"/>
      <c r="C1" s="272"/>
      <c r="D1" s="272"/>
      <c r="E1" s="272"/>
      <c r="F1" s="273"/>
      <c r="G1" s="32"/>
      <c r="H1" s="32"/>
      <c r="I1" s="32"/>
      <c r="J1" s="32"/>
    </row>
    <row r="2" spans="1:10" s="33" customFormat="1" ht="33.75" customHeight="1" x14ac:dyDescent="0.25">
      <c r="A2" s="275" t="s">
        <v>170</v>
      </c>
      <c r="B2" s="275"/>
      <c r="C2" s="275"/>
      <c r="D2" s="275"/>
      <c r="E2" s="275"/>
      <c r="F2" s="275"/>
      <c r="G2" s="32"/>
      <c r="H2" s="32"/>
      <c r="I2" s="32"/>
      <c r="J2" s="32"/>
    </row>
    <row r="3" spans="1:10" s="33" customFormat="1" ht="19.5" customHeight="1" x14ac:dyDescent="0.25">
      <c r="A3" s="274" t="s">
        <v>31</v>
      </c>
      <c r="B3" s="274"/>
      <c r="C3" s="274"/>
      <c r="D3" s="274"/>
      <c r="E3" s="274"/>
      <c r="F3" s="274"/>
      <c r="G3" s="32"/>
      <c r="H3" s="32"/>
      <c r="I3" s="32"/>
      <c r="J3" s="32"/>
    </row>
    <row r="4" spans="1:10" s="33" customFormat="1" ht="19.5" customHeight="1" thickBot="1" x14ac:dyDescent="0.3">
      <c r="A4" s="270"/>
      <c r="B4" s="270"/>
      <c r="C4" s="270"/>
      <c r="D4" s="270"/>
      <c r="E4" s="270"/>
      <c r="F4" s="270"/>
      <c r="G4" s="32"/>
      <c r="H4" s="32"/>
      <c r="I4" s="32"/>
      <c r="J4" s="32"/>
    </row>
    <row r="5" spans="1:10" s="33" customFormat="1" ht="36.75" customHeight="1" thickBot="1" x14ac:dyDescent="0.3">
      <c r="A5" s="280" t="s">
        <v>193</v>
      </c>
      <c r="B5" s="281"/>
      <c r="C5" s="281"/>
      <c r="D5" s="282"/>
      <c r="E5" s="116"/>
      <c r="F5" s="116"/>
      <c r="G5" s="32"/>
      <c r="H5" s="32"/>
      <c r="I5" s="32"/>
      <c r="J5" s="32"/>
    </row>
    <row r="6" spans="1:10" s="33" customFormat="1" ht="19.5" customHeight="1" x14ac:dyDescent="0.25">
      <c r="A6" s="276" t="s">
        <v>142</v>
      </c>
      <c r="B6" s="277"/>
      <c r="C6" s="278"/>
      <c r="D6" s="279"/>
      <c r="E6" s="116"/>
      <c r="F6" s="116"/>
      <c r="G6" s="32"/>
      <c r="H6" s="32"/>
      <c r="I6" s="32"/>
      <c r="J6" s="32"/>
    </row>
    <row r="7" spans="1:10" s="33" customFormat="1" ht="19.5" customHeight="1" x14ac:dyDescent="0.25">
      <c r="A7" s="263" t="s">
        <v>143</v>
      </c>
      <c r="B7" s="264"/>
      <c r="C7" s="265"/>
      <c r="D7" s="266"/>
      <c r="E7" s="116"/>
      <c r="F7" s="116"/>
      <c r="G7" s="32"/>
      <c r="H7" s="32"/>
      <c r="I7" s="32"/>
      <c r="J7" s="32"/>
    </row>
    <row r="8" spans="1:10" s="33" customFormat="1" ht="19.5" customHeight="1" x14ac:dyDescent="0.25">
      <c r="A8" s="259" t="s">
        <v>144</v>
      </c>
      <c r="B8" s="260"/>
      <c r="C8" s="261"/>
      <c r="D8" s="262"/>
      <c r="E8" s="116"/>
      <c r="F8" s="116"/>
      <c r="G8" s="32"/>
      <c r="H8" s="32"/>
      <c r="I8" s="32"/>
      <c r="J8" s="32"/>
    </row>
    <row r="9" spans="1:10" s="33" customFormat="1" ht="19.5" customHeight="1" x14ac:dyDescent="0.25">
      <c r="A9" s="263" t="s">
        <v>30</v>
      </c>
      <c r="B9" s="264"/>
      <c r="C9" s="265"/>
      <c r="D9" s="266"/>
      <c r="E9" s="116"/>
      <c r="F9" s="116"/>
      <c r="G9" s="32"/>
      <c r="H9" s="32"/>
      <c r="I9" s="32"/>
      <c r="J9" s="32"/>
    </row>
    <row r="10" spans="1:10" s="33" customFormat="1" ht="19.5" customHeight="1" x14ac:dyDescent="0.25">
      <c r="A10" s="267" t="s">
        <v>145</v>
      </c>
      <c r="B10" s="267"/>
      <c r="C10" s="268"/>
      <c r="D10" s="269"/>
      <c r="E10" s="116"/>
      <c r="F10" s="116"/>
      <c r="G10" s="32"/>
      <c r="H10" s="32"/>
      <c r="I10" s="32"/>
      <c r="J10" s="32"/>
    </row>
    <row r="11" spans="1:10" s="33" customFormat="1" ht="19.5" customHeight="1" x14ac:dyDescent="0.25">
      <c r="A11" s="267" t="s">
        <v>146</v>
      </c>
      <c r="B11" s="267"/>
      <c r="C11" s="268"/>
      <c r="D11" s="269"/>
      <c r="E11" s="116"/>
      <c r="F11" s="116"/>
      <c r="G11" s="32"/>
      <c r="H11" s="32"/>
      <c r="I11" s="32"/>
      <c r="J11" s="32"/>
    </row>
    <row r="12" spans="1:10" s="33" customFormat="1" ht="19.5" customHeight="1" x14ac:dyDescent="0.25">
      <c r="A12" s="267" t="s">
        <v>147</v>
      </c>
      <c r="B12" s="267"/>
      <c r="C12" s="268"/>
      <c r="D12" s="269"/>
      <c r="E12" s="116"/>
      <c r="F12" s="116"/>
      <c r="G12" s="32"/>
      <c r="H12" s="32"/>
      <c r="I12" s="32"/>
      <c r="J12" s="32"/>
    </row>
    <row r="13" spans="1:10" s="33" customFormat="1" ht="19.5" customHeight="1" x14ac:dyDescent="0.25">
      <c r="A13" s="267" t="s">
        <v>148</v>
      </c>
      <c r="B13" s="267"/>
      <c r="C13" s="268"/>
      <c r="D13" s="269"/>
      <c r="E13" s="116"/>
      <c r="F13" s="116"/>
      <c r="G13" s="32"/>
      <c r="H13" s="32"/>
      <c r="I13" s="32"/>
      <c r="J13" s="32"/>
    </row>
    <row r="14" spans="1:10" s="33" customFormat="1" ht="19.5" customHeight="1" x14ac:dyDescent="0.25">
      <c r="A14" s="263" t="s">
        <v>149</v>
      </c>
      <c r="B14" s="264"/>
      <c r="C14" s="283"/>
      <c r="D14" s="284"/>
      <c r="E14" s="116"/>
      <c r="F14" s="116"/>
      <c r="G14" s="32"/>
      <c r="H14" s="32"/>
      <c r="I14" s="32"/>
      <c r="J14" s="32"/>
    </row>
    <row r="15" spans="1:10" s="33" customFormat="1" ht="19.5" customHeight="1" x14ac:dyDescent="0.25">
      <c r="A15" s="263" t="s">
        <v>150</v>
      </c>
      <c r="B15" s="264"/>
      <c r="C15" s="265"/>
      <c r="D15" s="266"/>
      <c r="E15" s="116"/>
      <c r="F15" s="116"/>
      <c r="G15" s="32"/>
      <c r="H15" s="32"/>
      <c r="I15" s="32"/>
      <c r="J15" s="32"/>
    </row>
    <row r="16" spans="1:10" s="33" customFormat="1" ht="19.5" customHeight="1" x14ac:dyDescent="0.25">
      <c r="A16" s="263" t="s">
        <v>151</v>
      </c>
      <c r="B16" s="264"/>
      <c r="C16" s="265"/>
      <c r="D16" s="266"/>
      <c r="E16" s="116"/>
      <c r="F16" s="116"/>
      <c r="G16" s="32"/>
      <c r="H16" s="32"/>
      <c r="I16" s="32"/>
      <c r="J16" s="32"/>
    </row>
    <row r="17" spans="1:10" s="33" customFormat="1" ht="48.75" customHeight="1" x14ac:dyDescent="0.25">
      <c r="A17" s="267" t="s">
        <v>152</v>
      </c>
      <c r="B17" s="267"/>
      <c r="C17" s="265"/>
      <c r="D17" s="266"/>
      <c r="E17" s="116"/>
      <c r="F17" s="116"/>
      <c r="G17" s="32"/>
      <c r="H17" s="32"/>
      <c r="I17" s="32"/>
      <c r="J17" s="32"/>
    </row>
    <row r="18" spans="1:10" s="33" customFormat="1" ht="19.5" customHeight="1" thickBot="1" x14ac:dyDescent="0.3">
      <c r="A18" s="291" t="s">
        <v>153</v>
      </c>
      <c r="B18" s="292"/>
      <c r="C18" s="293"/>
      <c r="D18" s="294"/>
      <c r="E18" s="116"/>
      <c r="F18" s="116"/>
      <c r="G18" s="32"/>
      <c r="H18" s="32"/>
      <c r="I18" s="32"/>
      <c r="J18" s="32"/>
    </row>
    <row r="19" spans="1:10" s="33" customFormat="1" ht="19.5" customHeight="1" thickBot="1" x14ac:dyDescent="0.3">
      <c r="A19" s="291" t="s">
        <v>154</v>
      </c>
      <c r="B19" s="295"/>
      <c r="C19" s="296"/>
      <c r="D19" s="297"/>
      <c r="E19" s="116"/>
      <c r="F19" s="116"/>
      <c r="G19" s="32"/>
      <c r="H19" s="32"/>
      <c r="I19" s="32"/>
      <c r="J19" s="32"/>
    </row>
    <row r="20" spans="1:10" s="33" customFormat="1" ht="19.5" customHeight="1" x14ac:dyDescent="0.25">
      <c r="A20" s="285" t="s">
        <v>155</v>
      </c>
      <c r="B20" s="285"/>
      <c r="C20" s="286"/>
      <c r="D20" s="286"/>
      <c r="E20" s="116"/>
      <c r="F20" s="116"/>
      <c r="G20" s="32"/>
      <c r="H20" s="32"/>
      <c r="I20" s="32"/>
      <c r="J20" s="32"/>
    </row>
    <row r="21" spans="1:10" s="33" customFormat="1" ht="19.5" customHeight="1" thickBot="1" x14ac:dyDescent="0.3">
      <c r="A21" s="287" t="s">
        <v>163</v>
      </c>
      <c r="B21" s="288"/>
      <c r="C21" s="289"/>
      <c r="D21" s="290"/>
      <c r="E21" s="116"/>
      <c r="F21" s="116"/>
      <c r="G21" s="32"/>
      <c r="H21" s="32"/>
      <c r="I21" s="32"/>
      <c r="J21" s="32"/>
    </row>
    <row r="22" spans="1:10" s="33" customFormat="1" ht="32.25" customHeight="1" thickBot="1" x14ac:dyDescent="0.3">
      <c r="A22" s="280" t="s">
        <v>194</v>
      </c>
      <c r="B22" s="281"/>
      <c r="C22" s="281"/>
      <c r="D22" s="282"/>
      <c r="E22" s="116"/>
      <c r="F22" s="116"/>
      <c r="G22" s="32"/>
      <c r="H22" s="32"/>
      <c r="I22" s="32"/>
      <c r="J22" s="32"/>
    </row>
    <row r="23" spans="1:10" s="33" customFormat="1" ht="19.5" customHeight="1" x14ac:dyDescent="0.25">
      <c r="A23" s="300" t="s">
        <v>195</v>
      </c>
      <c r="B23" s="301"/>
      <c r="C23" s="302"/>
      <c r="D23" s="303"/>
      <c r="E23" s="116"/>
      <c r="F23" s="116"/>
      <c r="G23" s="32"/>
      <c r="H23" s="32"/>
      <c r="I23" s="32"/>
      <c r="J23" s="32"/>
    </row>
    <row r="24" spans="1:10" s="33" customFormat="1" ht="19.5" customHeight="1" x14ac:dyDescent="0.25">
      <c r="A24" s="263" t="s">
        <v>196</v>
      </c>
      <c r="B24" s="264"/>
      <c r="C24" s="265"/>
      <c r="D24" s="266"/>
      <c r="E24" s="116"/>
      <c r="F24" s="116"/>
      <c r="G24" s="32"/>
      <c r="H24" s="32"/>
      <c r="I24" s="32"/>
      <c r="J24" s="32"/>
    </row>
    <row r="25" spans="1:10" s="33" customFormat="1" ht="19.5" customHeight="1" x14ac:dyDescent="0.25">
      <c r="A25" s="263" t="s">
        <v>197</v>
      </c>
      <c r="B25" s="264"/>
      <c r="C25" s="265"/>
      <c r="D25" s="266"/>
      <c r="E25" s="116"/>
      <c r="F25" s="116"/>
      <c r="G25" s="32"/>
      <c r="H25" s="32"/>
      <c r="I25" s="32"/>
      <c r="J25" s="32"/>
    </row>
    <row r="26" spans="1:10" s="33" customFormat="1" ht="19.5" customHeight="1" x14ac:dyDescent="0.25">
      <c r="A26" s="263" t="s">
        <v>160</v>
      </c>
      <c r="B26" s="264"/>
      <c r="C26" s="265"/>
      <c r="D26" s="266"/>
      <c r="E26" s="116"/>
      <c r="F26" s="116"/>
      <c r="G26" s="32"/>
      <c r="H26" s="32"/>
      <c r="I26" s="32"/>
      <c r="J26" s="32"/>
    </row>
    <row r="27" spans="1:10" s="33" customFormat="1" ht="19.5" customHeight="1" x14ac:dyDescent="0.25">
      <c r="A27" s="263" t="s">
        <v>161</v>
      </c>
      <c r="B27" s="264"/>
      <c r="C27" s="265"/>
      <c r="D27" s="266"/>
      <c r="E27" s="116"/>
      <c r="F27" s="116"/>
      <c r="G27" s="32"/>
      <c r="H27" s="32"/>
      <c r="I27" s="32"/>
      <c r="J27" s="32"/>
    </row>
    <row r="28" spans="1:10" s="33" customFormat="1" ht="19.5" customHeight="1" thickBot="1" x14ac:dyDescent="0.3">
      <c r="A28" s="287" t="s">
        <v>162</v>
      </c>
      <c r="B28" s="288"/>
      <c r="C28" s="298"/>
      <c r="D28" s="299"/>
      <c r="E28" s="116"/>
      <c r="F28" s="116"/>
      <c r="G28" s="32"/>
      <c r="H28" s="32"/>
      <c r="I28" s="32"/>
      <c r="J28" s="32"/>
    </row>
    <row r="29" spans="1:10" s="33" customFormat="1" ht="30" customHeight="1" thickBot="1" x14ac:dyDescent="0.3">
      <c r="A29" s="280" t="s">
        <v>198</v>
      </c>
      <c r="B29" s="281"/>
      <c r="C29" s="281"/>
      <c r="D29" s="282"/>
      <c r="E29" s="116"/>
      <c r="F29" s="116"/>
      <c r="G29" s="32"/>
      <c r="H29" s="32"/>
      <c r="I29" s="32"/>
      <c r="J29" s="32"/>
    </row>
    <row r="30" spans="1:10" s="33" customFormat="1" ht="19.5" customHeight="1" x14ac:dyDescent="0.25">
      <c r="A30" s="308" t="s">
        <v>156</v>
      </c>
      <c r="B30" s="309"/>
      <c r="C30" s="310"/>
      <c r="D30" s="311"/>
      <c r="E30" s="116"/>
      <c r="F30" s="116"/>
      <c r="G30" s="32"/>
      <c r="H30" s="32"/>
      <c r="I30" s="32"/>
      <c r="J30" s="32"/>
    </row>
    <row r="31" spans="1:10" s="33" customFormat="1" ht="19.5" customHeight="1" x14ac:dyDescent="0.25">
      <c r="A31" s="304" t="s">
        <v>157</v>
      </c>
      <c r="B31" s="305"/>
      <c r="C31" s="306"/>
      <c r="D31" s="307"/>
      <c r="E31" s="116"/>
      <c r="F31" s="116"/>
      <c r="G31" s="32"/>
      <c r="H31" s="32"/>
      <c r="I31" s="32"/>
      <c r="J31" s="32"/>
    </row>
    <row r="32" spans="1:10" s="33" customFormat="1" ht="19.5" customHeight="1" x14ac:dyDescent="0.25">
      <c r="A32" s="304" t="s">
        <v>158</v>
      </c>
      <c r="B32" s="305"/>
      <c r="C32" s="306"/>
      <c r="D32" s="307"/>
      <c r="E32" s="116"/>
      <c r="F32" s="116"/>
      <c r="G32" s="32"/>
      <c r="H32" s="32"/>
      <c r="I32" s="32"/>
      <c r="J32" s="32"/>
    </row>
    <row r="33" spans="1:85" s="33" customFormat="1" ht="19.5" customHeight="1" thickBot="1" x14ac:dyDescent="0.3">
      <c r="A33" s="304" t="s">
        <v>159</v>
      </c>
      <c r="B33" s="305"/>
      <c r="C33" s="306"/>
      <c r="D33" s="307"/>
      <c r="E33" s="116"/>
      <c r="F33" s="116"/>
      <c r="G33" s="32"/>
      <c r="H33" s="32"/>
      <c r="I33" s="32"/>
      <c r="J33" s="32"/>
    </row>
    <row r="34" spans="1:85" s="33" customFormat="1" ht="30" customHeight="1" thickBot="1" x14ac:dyDescent="0.3">
      <c r="A34" s="280" t="s">
        <v>199</v>
      </c>
      <c r="B34" s="281"/>
      <c r="C34" s="281"/>
      <c r="D34" s="282"/>
      <c r="E34" s="116"/>
      <c r="F34" s="116"/>
      <c r="G34" s="32"/>
      <c r="H34" s="32"/>
      <c r="I34" s="32"/>
      <c r="J34" s="32"/>
    </row>
    <row r="35" spans="1:85" s="33" customFormat="1" ht="41.25" customHeight="1" x14ac:dyDescent="0.25">
      <c r="A35" s="316" t="s">
        <v>165</v>
      </c>
      <c r="B35" s="317"/>
      <c r="C35" s="318"/>
      <c r="D35" s="319"/>
      <c r="E35" s="116"/>
      <c r="F35" s="116"/>
      <c r="G35" s="32"/>
      <c r="H35" s="32"/>
      <c r="I35" s="32"/>
      <c r="J35" s="32"/>
    </row>
    <row r="36" spans="1:85" s="33" customFormat="1" ht="19.5" customHeight="1" x14ac:dyDescent="0.25">
      <c r="A36" s="320" t="s">
        <v>164</v>
      </c>
      <c r="B36" s="321"/>
      <c r="C36" s="321"/>
      <c r="D36" s="321"/>
      <c r="E36" s="116"/>
      <c r="F36" s="116"/>
      <c r="G36" s="32"/>
      <c r="H36" s="32"/>
      <c r="I36" s="32"/>
      <c r="J36" s="32"/>
    </row>
    <row r="37" spans="1:85" s="33" customFormat="1" ht="19.5" customHeight="1" x14ac:dyDescent="0.25">
      <c r="A37" s="263" t="s">
        <v>200</v>
      </c>
      <c r="B37" s="264"/>
      <c r="C37" s="265"/>
      <c r="D37" s="266"/>
      <c r="E37" s="116"/>
      <c r="F37" s="116"/>
      <c r="G37" s="32"/>
      <c r="H37" s="32"/>
      <c r="I37" s="32"/>
      <c r="J37" s="32"/>
    </row>
    <row r="38" spans="1:85" s="33" customFormat="1" ht="19.5" customHeight="1" x14ac:dyDescent="0.25">
      <c r="A38" s="263" t="s">
        <v>201</v>
      </c>
      <c r="B38" s="264"/>
      <c r="C38" s="312"/>
      <c r="D38" s="313"/>
      <c r="E38" s="116"/>
      <c r="F38" s="116"/>
      <c r="G38" s="32"/>
      <c r="H38" s="32"/>
      <c r="I38" s="32"/>
      <c r="J38" s="32"/>
    </row>
    <row r="39" spans="1:85" s="33" customFormat="1" ht="19.5" customHeight="1" x14ac:dyDescent="0.25">
      <c r="A39" s="263" t="s">
        <v>202</v>
      </c>
      <c r="B39" s="264"/>
      <c r="C39" s="265"/>
      <c r="D39" s="266"/>
      <c r="E39" s="116"/>
      <c r="F39" s="116"/>
      <c r="G39" s="32"/>
      <c r="H39" s="32"/>
      <c r="I39" s="32"/>
      <c r="J39" s="32"/>
    </row>
    <row r="40" spans="1:85" s="33" customFormat="1" ht="19.5" customHeight="1" x14ac:dyDescent="0.25">
      <c r="A40" s="263" t="s">
        <v>203</v>
      </c>
      <c r="B40" s="264"/>
      <c r="C40" s="314"/>
      <c r="D40" s="315"/>
      <c r="E40" s="116"/>
      <c r="F40" s="116"/>
      <c r="G40" s="32"/>
      <c r="H40" s="32"/>
      <c r="I40" s="32"/>
      <c r="J40" s="32"/>
    </row>
    <row r="41" spans="1:85" s="33" customFormat="1" ht="19.5" customHeight="1" x14ac:dyDescent="0.25">
      <c r="A41" s="320" t="s">
        <v>166</v>
      </c>
      <c r="B41" s="321"/>
      <c r="C41" s="321"/>
      <c r="D41" s="321"/>
      <c r="E41" s="116"/>
      <c r="F41" s="116"/>
      <c r="G41" s="32"/>
      <c r="H41" s="32"/>
      <c r="I41" s="32"/>
      <c r="J41" s="32"/>
    </row>
    <row r="42" spans="1:85" s="33" customFormat="1" ht="19.5" customHeight="1" x14ac:dyDescent="0.25">
      <c r="A42" s="263" t="s">
        <v>204</v>
      </c>
      <c r="B42" s="264"/>
      <c r="C42" s="265"/>
      <c r="D42" s="266"/>
      <c r="E42" s="116"/>
      <c r="F42" s="116"/>
      <c r="G42" s="32"/>
      <c r="H42" s="32"/>
      <c r="I42" s="32"/>
      <c r="J42" s="32"/>
    </row>
    <row r="43" spans="1:85" s="33" customFormat="1" ht="19.5" customHeight="1" x14ac:dyDescent="0.25">
      <c r="A43" s="263" t="s">
        <v>205</v>
      </c>
      <c r="B43" s="264"/>
      <c r="C43" s="312"/>
      <c r="D43" s="313"/>
      <c r="E43" s="116"/>
      <c r="F43" s="116"/>
      <c r="G43" s="32"/>
      <c r="H43" s="32"/>
      <c r="I43" s="32"/>
      <c r="J43" s="32"/>
    </row>
    <row r="44" spans="1:85" s="33" customFormat="1" ht="19.5" customHeight="1" x14ac:dyDescent="0.25">
      <c r="A44" s="267" t="s">
        <v>206</v>
      </c>
      <c r="B44" s="267"/>
      <c r="C44" s="265"/>
      <c r="D44" s="266"/>
      <c r="E44" s="116"/>
      <c r="F44" s="116"/>
      <c r="G44" s="32"/>
      <c r="H44" s="32"/>
      <c r="I44" s="32"/>
      <c r="J44" s="32"/>
    </row>
    <row r="45" spans="1:85" s="33" customFormat="1" ht="29.25" customHeight="1" x14ac:dyDescent="0.25">
      <c r="A45" s="263" t="s">
        <v>207</v>
      </c>
      <c r="B45" s="264"/>
      <c r="C45" s="314"/>
      <c r="D45" s="315"/>
      <c r="E45" s="116"/>
      <c r="F45" s="116"/>
      <c r="G45" s="32"/>
      <c r="H45" s="32"/>
      <c r="I45" s="32"/>
      <c r="J45" s="32"/>
    </row>
    <row r="46" spans="1:85" s="33" customFormat="1" ht="19.5" customHeight="1" x14ac:dyDescent="0.25">
      <c r="A46" s="116"/>
      <c r="B46" s="116"/>
      <c r="C46" s="116"/>
      <c r="D46" s="116"/>
      <c r="E46" s="116"/>
      <c r="F46" s="116"/>
      <c r="G46" s="32"/>
      <c r="H46" s="32"/>
      <c r="I46" s="32"/>
      <c r="J46" s="32"/>
    </row>
    <row r="47" spans="1:85" ht="238.5" customHeight="1" x14ac:dyDescent="0.25">
      <c r="A47" s="322" t="s">
        <v>208</v>
      </c>
      <c r="B47" s="323"/>
      <c r="C47" s="323"/>
      <c r="D47" s="323"/>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c r="CC147" s="34"/>
      <c r="CD147" s="34"/>
      <c r="CE147" s="34"/>
      <c r="CF147" s="34"/>
      <c r="CG147" s="34"/>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row r="159" spans="1:85" x14ac:dyDescent="0.25">
      <c r="A159" s="40"/>
      <c r="B159" s="35"/>
      <c r="C159" s="35"/>
      <c r="D159" s="35"/>
      <c r="E159" s="35"/>
      <c r="F159" s="35"/>
    </row>
  </sheetData>
  <mergeCells count="81">
    <mergeCell ref="A47:D47"/>
    <mergeCell ref="C38:D38"/>
    <mergeCell ref="A41:D41"/>
    <mergeCell ref="A44:B44"/>
    <mergeCell ref="C44:D44"/>
    <mergeCell ref="A45:B45"/>
    <mergeCell ref="C45:D45"/>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32:B32"/>
    <mergeCell ref="C32:D32"/>
    <mergeCell ref="A33:B33"/>
    <mergeCell ref="C33:D33"/>
    <mergeCell ref="A30:B30"/>
    <mergeCell ref="C30:D30"/>
    <mergeCell ref="A31:B31"/>
    <mergeCell ref="C31:D31"/>
    <mergeCell ref="A28:B28"/>
    <mergeCell ref="C28:D28"/>
    <mergeCell ref="A23:B23"/>
    <mergeCell ref="C23:D23"/>
    <mergeCell ref="A24:B24"/>
    <mergeCell ref="C24:D24"/>
    <mergeCell ref="A25:B25"/>
    <mergeCell ref="C25:D25"/>
    <mergeCell ref="A22:D22"/>
    <mergeCell ref="A26:B26"/>
    <mergeCell ref="C26:D26"/>
    <mergeCell ref="A27:B27"/>
    <mergeCell ref="C27:D27"/>
    <mergeCell ref="A20:B20"/>
    <mergeCell ref="C20:D20"/>
    <mergeCell ref="A21:B21"/>
    <mergeCell ref="C21:D21"/>
    <mergeCell ref="A17:B17"/>
    <mergeCell ref="C17:D17"/>
    <mergeCell ref="A18:B18"/>
    <mergeCell ref="C18:D18"/>
    <mergeCell ref="A19:B19"/>
    <mergeCell ref="C19:D19"/>
    <mergeCell ref="A15:B15"/>
    <mergeCell ref="C15:D15"/>
    <mergeCell ref="A16:B16"/>
    <mergeCell ref="C16:D16"/>
    <mergeCell ref="A11:B11"/>
    <mergeCell ref="C11:D11"/>
    <mergeCell ref="A12:B12"/>
    <mergeCell ref="C12:D12"/>
    <mergeCell ref="A13:B13"/>
    <mergeCell ref="C13:D13"/>
    <mergeCell ref="A7:B7"/>
    <mergeCell ref="C7:D7"/>
    <mergeCell ref="A5:D5"/>
    <mergeCell ref="A14:B14"/>
    <mergeCell ref="C14:D14"/>
    <mergeCell ref="A4:F4"/>
    <mergeCell ref="A1:F1"/>
    <mergeCell ref="A3:F3"/>
    <mergeCell ref="A2:F2"/>
    <mergeCell ref="A6:B6"/>
    <mergeCell ref="C6:D6"/>
    <mergeCell ref="A8:B8"/>
    <mergeCell ref="C8:D8"/>
    <mergeCell ref="A9:B9"/>
    <mergeCell ref="C9:D9"/>
    <mergeCell ref="A10:B10"/>
    <mergeCell ref="C10:D10"/>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4</vt:i4>
      </vt:variant>
    </vt:vector>
  </HeadingPairs>
  <TitlesOfParts>
    <vt:vector size="12"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2026-02-16T09:51:48Z</dcterms:modified>
</cp:coreProperties>
</file>